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on Drive\Tarifs 2023\"/>
    </mc:Choice>
  </mc:AlternateContent>
  <xr:revisionPtr revIDLastSave="0" documentId="13_ncr:1_{96775A8B-3F0D-4150-89BC-87F7069308EB}" xr6:coauthVersionLast="47" xr6:coauthVersionMax="47" xr10:uidLastSave="{00000000-0000-0000-0000-000000000000}"/>
  <bookViews>
    <workbookView xWindow="-108" yWindow="-108" windowWidth="23256" windowHeight="12456" tabRatio="488" xr2:uid="{00000000-000D-0000-FFFF-FFFF00000000}"/>
  </bookViews>
  <sheets>
    <sheet name="Tarif 2023" sheetId="13" r:id="rId1"/>
  </sheets>
  <definedNames>
    <definedName name="_xlnm._FilterDatabase" localSheetId="0" hidden="1">'Tarif 2023'!$B$13:$L$595</definedName>
    <definedName name="_xlnm.Print_Titles" localSheetId="0">'Tarif 2023'!$13:$13</definedName>
    <definedName name="_xlnm.Print_Area" localSheetId="0">'Tarif 2023'!$A$1:$L$595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8" i="13" l="1"/>
  <c r="F309" i="13"/>
  <c r="F311" i="13"/>
  <c r="I194" i="13"/>
  <c r="I193" i="13"/>
  <c r="I301" i="13"/>
  <c r="I294" i="13"/>
  <c r="I272" i="13"/>
  <c r="I80" i="13"/>
  <c r="I79" i="13"/>
  <c r="I380" i="13"/>
  <c r="F380" i="13"/>
  <c r="J380" i="13" s="1"/>
  <c r="F217" i="13"/>
  <c r="J217" i="13" s="1"/>
  <c r="I217" i="13"/>
  <c r="I460" i="13"/>
  <c r="I461" i="13"/>
  <c r="I462" i="13"/>
  <c r="I463" i="13"/>
  <c r="I464" i="13"/>
  <c r="I465" i="13"/>
  <c r="I466" i="13"/>
  <c r="I467" i="13"/>
  <c r="I468" i="13"/>
  <c r="I14" i="13"/>
  <c r="I15" i="13"/>
  <c r="I17" i="13"/>
  <c r="I18" i="13"/>
  <c r="I19" i="13"/>
  <c r="I20" i="13"/>
  <c r="I21" i="13"/>
  <c r="I22" i="13"/>
  <c r="I23" i="13"/>
  <c r="I24" i="13"/>
  <c r="I25" i="13"/>
  <c r="I26" i="13"/>
  <c r="I27" i="13"/>
  <c r="I28" i="13"/>
  <c r="I29" i="13"/>
  <c r="I30" i="13"/>
  <c r="I31" i="13"/>
  <c r="I32" i="13"/>
  <c r="I33" i="13"/>
  <c r="I47" i="13"/>
  <c r="I48" i="13"/>
  <c r="I50" i="13"/>
  <c r="I51" i="13"/>
  <c r="I52" i="13"/>
  <c r="I54" i="13"/>
  <c r="I55" i="13"/>
  <c r="I56" i="13"/>
  <c r="I57" i="13"/>
  <c r="I58" i="13"/>
  <c r="I34" i="13"/>
  <c r="I35" i="13"/>
  <c r="I36" i="13"/>
  <c r="I37" i="13"/>
  <c r="I38" i="13"/>
  <c r="I39" i="13"/>
  <c r="I40" i="13"/>
  <c r="I41" i="13"/>
  <c r="I42" i="13"/>
  <c r="I43" i="13"/>
  <c r="I44" i="13"/>
  <c r="I45" i="13"/>
  <c r="I46" i="13"/>
  <c r="I73" i="13"/>
  <c r="I59" i="13"/>
  <c r="I60" i="13"/>
  <c r="I61" i="13"/>
  <c r="I62" i="13"/>
  <c r="I63" i="13"/>
  <c r="I64" i="13"/>
  <c r="I65" i="13"/>
  <c r="I66" i="13"/>
  <c r="I68" i="13"/>
  <c r="I69" i="13"/>
  <c r="I70" i="13"/>
  <c r="I71" i="13"/>
  <c r="I72" i="13"/>
  <c r="I74" i="13"/>
  <c r="I75" i="13"/>
  <c r="I76" i="13"/>
  <c r="I77" i="13"/>
  <c r="I78" i="13"/>
  <c r="I81" i="13"/>
  <c r="I82" i="13"/>
  <c r="I83" i="13"/>
  <c r="I84" i="13"/>
  <c r="I85" i="13"/>
  <c r="I86" i="13"/>
  <c r="I87" i="13"/>
  <c r="I88" i="13"/>
  <c r="I89" i="13"/>
  <c r="I90" i="13"/>
  <c r="I91" i="13"/>
  <c r="I92" i="13"/>
  <c r="I93" i="13"/>
  <c r="I94" i="13"/>
  <c r="I95" i="13"/>
  <c r="I96" i="13"/>
  <c r="I97" i="13"/>
  <c r="I98" i="13"/>
  <c r="I99" i="13"/>
  <c r="I100" i="13"/>
  <c r="I101" i="13"/>
  <c r="I102" i="13"/>
  <c r="I104" i="13"/>
  <c r="I107" i="13"/>
  <c r="I108" i="13"/>
  <c r="I109" i="13"/>
  <c r="I110" i="13"/>
  <c r="I111" i="13"/>
  <c r="I112" i="13"/>
  <c r="I113" i="13"/>
  <c r="I114" i="13"/>
  <c r="I115" i="13"/>
  <c r="I116" i="13"/>
  <c r="I117" i="13"/>
  <c r="I118" i="13"/>
  <c r="I119" i="13"/>
  <c r="I120" i="13"/>
  <c r="I123" i="13"/>
  <c r="I124" i="13"/>
  <c r="I125" i="13"/>
  <c r="I126" i="13"/>
  <c r="I128" i="13"/>
  <c r="I129" i="13"/>
  <c r="I130" i="13"/>
  <c r="I131" i="13"/>
  <c r="I132" i="13"/>
  <c r="I133" i="13"/>
  <c r="I134" i="13"/>
  <c r="I135" i="13"/>
  <c r="I136" i="13"/>
  <c r="I137" i="13"/>
  <c r="I138" i="13"/>
  <c r="I139" i="13"/>
  <c r="I140" i="13"/>
  <c r="I141" i="13"/>
  <c r="I142" i="13"/>
  <c r="I143" i="13"/>
  <c r="I144" i="13"/>
  <c r="I145" i="13"/>
  <c r="I146" i="13"/>
  <c r="I147" i="13"/>
  <c r="I148" i="13"/>
  <c r="I149" i="13"/>
  <c r="I150" i="13"/>
  <c r="I151" i="13"/>
  <c r="I153" i="13"/>
  <c r="I154" i="13"/>
  <c r="I155" i="13"/>
  <c r="I156" i="13"/>
  <c r="I158" i="13"/>
  <c r="I159" i="13"/>
  <c r="I160" i="13"/>
  <c r="I161" i="13"/>
  <c r="I162" i="13"/>
  <c r="I163" i="13"/>
  <c r="I164" i="13"/>
  <c r="I165" i="13"/>
  <c r="I166" i="13"/>
  <c r="I167" i="13"/>
  <c r="I168" i="13"/>
  <c r="I169" i="13"/>
  <c r="I170" i="13"/>
  <c r="I171" i="13"/>
  <c r="I173" i="13"/>
  <c r="I174" i="13"/>
  <c r="I175" i="13"/>
  <c r="I176" i="13"/>
  <c r="I177" i="13"/>
  <c r="I178" i="13"/>
  <c r="I179" i="13"/>
  <c r="I180" i="13"/>
  <c r="I181" i="13"/>
  <c r="I182" i="13"/>
  <c r="I184" i="13"/>
  <c r="I185" i="13"/>
  <c r="I186" i="13"/>
  <c r="I187" i="13"/>
  <c r="I188" i="13"/>
  <c r="I189" i="13"/>
  <c r="I190" i="13"/>
  <c r="I191" i="13"/>
  <c r="I192" i="13"/>
  <c r="I195" i="13"/>
  <c r="I196" i="13"/>
  <c r="I197" i="13"/>
  <c r="I199" i="13"/>
  <c r="I200" i="13"/>
  <c r="I201" i="13"/>
  <c r="I202" i="13"/>
  <c r="I203" i="13"/>
  <c r="I204" i="13"/>
  <c r="I205" i="13"/>
  <c r="I206" i="13"/>
  <c r="I207" i="13"/>
  <c r="I208" i="13"/>
  <c r="I209" i="13"/>
  <c r="I210" i="13"/>
  <c r="I211" i="13"/>
  <c r="I212" i="13"/>
  <c r="I213" i="13"/>
  <c r="I214" i="13"/>
  <c r="I215" i="13"/>
  <c r="I216" i="13"/>
  <c r="I219" i="13"/>
  <c r="I222" i="13"/>
  <c r="I224" i="13"/>
  <c r="I225" i="13"/>
  <c r="I226" i="13"/>
  <c r="I227" i="13"/>
  <c r="I228" i="13"/>
  <c r="I229" i="13"/>
  <c r="I230" i="13"/>
  <c r="I231" i="13"/>
  <c r="I233" i="13"/>
  <c r="I234" i="13"/>
  <c r="I235" i="13"/>
  <c r="I236" i="13"/>
  <c r="I237" i="13"/>
  <c r="I238" i="13"/>
  <c r="I239" i="13"/>
  <c r="I240" i="13"/>
  <c r="I241" i="13"/>
  <c r="I242" i="13"/>
  <c r="I243" i="13"/>
  <c r="I245" i="13"/>
  <c r="I246" i="13"/>
  <c r="I247" i="13"/>
  <c r="I249" i="13"/>
  <c r="I250" i="13"/>
  <c r="I251" i="13"/>
  <c r="I252" i="13"/>
  <c r="I253" i="13"/>
  <c r="I254" i="13"/>
  <c r="I255" i="13"/>
  <c r="I256" i="13"/>
  <c r="I257" i="13"/>
  <c r="I258" i="13"/>
  <c r="I259" i="13"/>
  <c r="I260" i="13"/>
  <c r="I261" i="13"/>
  <c r="I262" i="13"/>
  <c r="I265" i="13"/>
  <c r="I266" i="13"/>
  <c r="I267" i="13"/>
  <c r="I268" i="13"/>
  <c r="I269" i="13"/>
  <c r="I270" i="13"/>
  <c r="I271" i="13"/>
  <c r="I273" i="13"/>
  <c r="I274" i="13"/>
  <c r="I275" i="13"/>
  <c r="I276" i="13"/>
  <c r="I277" i="13"/>
  <c r="I278" i="13"/>
  <c r="I280" i="13"/>
  <c r="I281" i="13"/>
  <c r="I282" i="13"/>
  <c r="I283" i="13"/>
  <c r="I284" i="13"/>
  <c r="I285" i="13"/>
  <c r="I286" i="13"/>
  <c r="I287" i="13"/>
  <c r="I288" i="13"/>
  <c r="I289" i="13"/>
  <c r="I290" i="13"/>
  <c r="I291" i="13"/>
  <c r="I292" i="13"/>
  <c r="I293" i="13"/>
  <c r="I295" i="13"/>
  <c r="I296" i="13"/>
  <c r="I297" i="13"/>
  <c r="I298" i="13"/>
  <c r="I299" i="13"/>
  <c r="I300" i="13"/>
  <c r="I302" i="13"/>
  <c r="I303" i="13"/>
  <c r="I304" i="13"/>
  <c r="I305" i="13"/>
  <c r="I306" i="13"/>
  <c r="I307" i="13"/>
  <c r="I310" i="13"/>
  <c r="I312" i="13"/>
  <c r="I313" i="13"/>
  <c r="I314" i="13"/>
  <c r="I315" i="13"/>
  <c r="I358" i="13"/>
  <c r="I362" i="13"/>
  <c r="I363" i="13"/>
  <c r="I364" i="13"/>
  <c r="I365" i="13"/>
  <c r="I366" i="13"/>
  <c r="I367" i="13"/>
  <c r="I368" i="13"/>
  <c r="I369" i="13"/>
  <c r="I372" i="13"/>
  <c r="I373" i="13"/>
  <c r="I375" i="13"/>
  <c r="I376" i="13"/>
  <c r="I377" i="13"/>
  <c r="I378" i="13"/>
  <c r="I379" i="13"/>
  <c r="I381" i="13"/>
  <c r="I383" i="13"/>
  <c r="I387" i="13"/>
  <c r="I388" i="13"/>
  <c r="I389" i="13"/>
  <c r="I391" i="13"/>
  <c r="I392" i="13"/>
  <c r="I393" i="13"/>
  <c r="I394" i="13"/>
  <c r="I395" i="13"/>
  <c r="I396" i="13"/>
  <c r="I397" i="13"/>
  <c r="I398" i="13"/>
  <c r="I399" i="13"/>
  <c r="I400" i="13"/>
  <c r="I401" i="13"/>
  <c r="I403" i="13"/>
  <c r="I404" i="13"/>
  <c r="I405" i="13"/>
  <c r="I406" i="13"/>
  <c r="I407" i="13"/>
  <c r="I408" i="13"/>
  <c r="I409" i="13"/>
  <c r="I410" i="13"/>
  <c r="I411" i="13"/>
  <c r="I413" i="13"/>
  <c r="I414" i="13"/>
  <c r="I415" i="13"/>
  <c r="I416" i="13"/>
  <c r="I417" i="13"/>
  <c r="I418" i="13"/>
  <c r="I419" i="13"/>
  <c r="I420" i="13"/>
  <c r="I421" i="13"/>
  <c r="I422" i="13"/>
  <c r="I423" i="13"/>
  <c r="I424" i="13"/>
  <c r="I425" i="13"/>
  <c r="I426" i="13"/>
  <c r="I427" i="13"/>
  <c r="I428" i="13"/>
  <c r="I429" i="13"/>
  <c r="I430" i="13"/>
  <c r="I431" i="13"/>
  <c r="I432" i="13"/>
  <c r="I433" i="13"/>
  <c r="I434" i="13"/>
  <c r="I435" i="13"/>
  <c r="I436" i="13"/>
  <c r="I437" i="13"/>
  <c r="I438" i="13"/>
  <c r="I440" i="13"/>
  <c r="I441" i="13"/>
  <c r="I442" i="13"/>
  <c r="I443" i="13"/>
  <c r="I444" i="13"/>
  <c r="I446" i="13"/>
  <c r="I447" i="13"/>
  <c r="I448" i="13"/>
  <c r="I449" i="13"/>
  <c r="I450" i="13"/>
  <c r="I451" i="13"/>
  <c r="I452" i="13"/>
  <c r="I453" i="13"/>
  <c r="I454" i="13"/>
  <c r="I455" i="13"/>
  <c r="I456" i="13"/>
  <c r="I457" i="13"/>
  <c r="I458" i="13"/>
  <c r="I350" i="13"/>
  <c r="I351" i="13"/>
  <c r="I352" i="13"/>
  <c r="I353" i="13"/>
  <c r="I354" i="13"/>
  <c r="I355" i="13"/>
  <c r="I356" i="13"/>
  <c r="I357" i="13"/>
  <c r="I316" i="13"/>
  <c r="I317" i="13"/>
  <c r="I318" i="13"/>
  <c r="I319" i="13"/>
  <c r="I321" i="13"/>
  <c r="I322" i="13"/>
  <c r="I323" i="13"/>
  <c r="I324" i="13"/>
  <c r="I325" i="13"/>
  <c r="I326" i="13"/>
  <c r="I327" i="13"/>
  <c r="I328" i="13"/>
  <c r="I329" i="13"/>
  <c r="I331" i="13"/>
  <c r="I332" i="13"/>
  <c r="I333" i="13"/>
  <c r="I334" i="13"/>
  <c r="I335" i="13"/>
  <c r="I336" i="13"/>
  <c r="I337" i="13"/>
  <c r="I338" i="13"/>
  <c r="I339" i="13"/>
  <c r="I340" i="13"/>
  <c r="I341" i="13"/>
  <c r="I342" i="13"/>
  <c r="I343" i="13"/>
  <c r="I344" i="13"/>
  <c r="I345" i="13"/>
  <c r="I346" i="13"/>
  <c r="I347" i="13"/>
  <c r="I348" i="13"/>
  <c r="I349" i="13"/>
  <c r="I469" i="13"/>
  <c r="I470" i="13"/>
  <c r="I471" i="13"/>
  <c r="I472" i="13"/>
  <c r="I473" i="13"/>
  <c r="I475" i="13"/>
  <c r="I476" i="13"/>
  <c r="I477" i="13"/>
  <c r="I478" i="13"/>
  <c r="I479" i="13"/>
  <c r="I480" i="13"/>
  <c r="I481" i="13"/>
  <c r="I482" i="13"/>
  <c r="I483" i="13"/>
  <c r="I484" i="13"/>
  <c r="I485" i="13"/>
  <c r="I486" i="13"/>
  <c r="I487" i="13"/>
  <c r="I488" i="13"/>
  <c r="I489" i="13"/>
  <c r="I490" i="13"/>
  <c r="I491" i="13"/>
  <c r="I492" i="13"/>
  <c r="I493" i="13"/>
  <c r="I494" i="13"/>
  <c r="I495" i="13"/>
  <c r="I496" i="13"/>
  <c r="I497" i="13"/>
  <c r="I498" i="13"/>
  <c r="I499" i="13"/>
  <c r="I500" i="13"/>
  <c r="I501" i="13"/>
  <c r="I502" i="13"/>
  <c r="I503" i="13"/>
  <c r="I506" i="13"/>
  <c r="I507" i="13"/>
  <c r="I508" i="13"/>
  <c r="I509" i="13"/>
  <c r="I510" i="13"/>
  <c r="I511" i="13"/>
  <c r="I513" i="13"/>
  <c r="I514" i="13"/>
  <c r="I515" i="13"/>
  <c r="I516" i="13"/>
  <c r="I517" i="13"/>
  <c r="I518" i="13"/>
  <c r="I519" i="13"/>
  <c r="I520" i="13"/>
  <c r="I521" i="13"/>
  <c r="I522" i="13"/>
  <c r="I523" i="13"/>
  <c r="I524" i="13"/>
  <c r="I525" i="13"/>
  <c r="I526" i="13"/>
  <c r="I532" i="13"/>
  <c r="I533" i="13"/>
  <c r="I536" i="13"/>
  <c r="I537" i="13"/>
  <c r="I538" i="13"/>
  <c r="I539" i="13"/>
  <c r="I540" i="13"/>
  <c r="I541" i="13"/>
  <c r="I528" i="13"/>
  <c r="I529" i="13"/>
  <c r="I530" i="13"/>
  <c r="I542" i="13"/>
  <c r="I543" i="13"/>
  <c r="I544" i="13"/>
  <c r="I545" i="13"/>
  <c r="I546" i="13"/>
  <c r="I547" i="13"/>
  <c r="I548" i="13"/>
  <c r="I549" i="13"/>
  <c r="I550" i="13"/>
  <c r="I552" i="13"/>
  <c r="I553" i="13"/>
  <c r="I554" i="13"/>
  <c r="I555" i="13"/>
  <c r="I556" i="13"/>
  <c r="I559" i="13"/>
  <c r="I560" i="13"/>
  <c r="I561" i="13"/>
  <c r="I562" i="13"/>
  <c r="I563" i="13"/>
  <c r="I565" i="13"/>
  <c r="I566" i="13"/>
  <c r="I573" i="13"/>
  <c r="I574" i="13"/>
  <c r="I576" i="13"/>
  <c r="I577" i="13"/>
  <c r="I578" i="13"/>
  <c r="I579" i="13"/>
  <c r="I580" i="13"/>
  <c r="I581" i="13"/>
  <c r="I582" i="13"/>
  <c r="I567" i="13"/>
  <c r="I568" i="13"/>
  <c r="I569" i="13"/>
  <c r="I570" i="13"/>
  <c r="I571" i="13"/>
  <c r="I572" i="13"/>
  <c r="I584" i="13"/>
  <c r="I585" i="13"/>
  <c r="F316" i="13"/>
  <c r="J316" i="13" s="1"/>
  <c r="F506" i="13"/>
  <c r="J506" i="13" s="1"/>
  <c r="F512" i="13"/>
  <c r="F511" i="13"/>
  <c r="J511" i="13" s="1"/>
  <c r="F510" i="13"/>
  <c r="J510" i="13" s="1"/>
  <c r="F509" i="13"/>
  <c r="J509" i="13" s="1"/>
  <c r="F481" i="13"/>
  <c r="J481" i="13" s="1"/>
  <c r="F556" i="13"/>
  <c r="J556" i="13" s="1"/>
  <c r="F553" i="13"/>
  <c r="J553" i="13" s="1"/>
  <c r="F552" i="13"/>
  <c r="J552" i="13" s="1"/>
  <c r="F541" i="13"/>
  <c r="J541" i="13" s="1"/>
  <c r="F521" i="13"/>
  <c r="J521" i="13" s="1"/>
  <c r="F520" i="13"/>
  <c r="J520" i="13" s="1"/>
  <c r="F508" i="13"/>
  <c r="J508" i="13" s="1"/>
  <c r="F507" i="13"/>
  <c r="J507" i="13" s="1"/>
  <c r="F503" i="13"/>
  <c r="J503" i="13" s="1"/>
  <c r="F502" i="13"/>
  <c r="J502" i="13" s="1"/>
  <c r="F501" i="13"/>
  <c r="J501" i="13" s="1"/>
  <c r="F499" i="13"/>
  <c r="J499" i="13" s="1"/>
  <c r="F500" i="13"/>
  <c r="J500" i="13" s="1"/>
  <c r="F498" i="13"/>
  <c r="J498" i="13" s="1"/>
  <c r="F497" i="13"/>
  <c r="J497" i="13" s="1"/>
  <c r="F496" i="13"/>
  <c r="J496" i="13" s="1"/>
  <c r="F479" i="13"/>
  <c r="J479" i="13" s="1"/>
  <c r="F349" i="13"/>
  <c r="J349" i="13" s="1"/>
  <c r="F348" i="13"/>
  <c r="J348" i="13" s="1"/>
  <c r="F347" i="13"/>
  <c r="J347" i="13" s="1"/>
  <c r="F346" i="13"/>
  <c r="J346" i="13" s="1"/>
  <c r="F345" i="13"/>
  <c r="J345" i="13" s="1"/>
  <c r="F344" i="13"/>
  <c r="J344" i="13" s="1"/>
  <c r="F343" i="13"/>
  <c r="J343" i="13" s="1"/>
  <c r="F342" i="13"/>
  <c r="J342" i="13" s="1"/>
  <c r="F341" i="13"/>
  <c r="J341" i="13" s="1"/>
  <c r="F340" i="13"/>
  <c r="J340" i="13" s="1"/>
  <c r="F339" i="13"/>
  <c r="J339" i="13" s="1"/>
  <c r="F357" i="13"/>
  <c r="J357" i="13" s="1"/>
  <c r="F355" i="13"/>
  <c r="J355" i="13" s="1"/>
  <c r="F356" i="13"/>
  <c r="J356" i="13" s="1"/>
  <c r="F354" i="13"/>
  <c r="J354" i="13" s="1"/>
  <c r="F458" i="13"/>
  <c r="J458" i="13" s="1"/>
  <c r="F457" i="13"/>
  <c r="J457" i="13" s="1"/>
  <c r="F456" i="13"/>
  <c r="J456" i="13" s="1"/>
  <c r="F455" i="13"/>
  <c r="J455" i="13" s="1"/>
  <c r="F454" i="13"/>
  <c r="J454" i="13" s="1"/>
  <c r="F453" i="13"/>
  <c r="J453" i="13" s="1"/>
  <c r="F452" i="13"/>
  <c r="J452" i="13" s="1"/>
  <c r="F451" i="13"/>
  <c r="J451" i="13" s="1"/>
  <c r="F426" i="13"/>
  <c r="J426" i="13" s="1"/>
  <c r="F425" i="13"/>
  <c r="J425" i="13" s="1"/>
  <c r="F424" i="13"/>
  <c r="J424" i="13" s="1"/>
  <c r="F423" i="13"/>
  <c r="J423" i="13" s="1"/>
  <c r="F422" i="13"/>
  <c r="J422" i="13" s="1"/>
  <c r="F421" i="13"/>
  <c r="J421" i="13" s="1"/>
  <c r="F420" i="13"/>
  <c r="J420" i="13" s="1"/>
  <c r="F419" i="13"/>
  <c r="J419" i="13" s="1"/>
  <c r="F418" i="13"/>
  <c r="J418" i="13" s="1"/>
  <c r="F417" i="13"/>
  <c r="J417" i="13" s="1"/>
  <c r="F416" i="13"/>
  <c r="J416" i="13" s="1"/>
  <c r="F379" i="13"/>
  <c r="J379" i="13" s="1"/>
  <c r="F378" i="13"/>
  <c r="J378" i="13" s="1"/>
  <c r="F377" i="13"/>
  <c r="J377" i="13" s="1"/>
  <c r="F376" i="13"/>
  <c r="J376" i="13" s="1"/>
  <c r="F375" i="13"/>
  <c r="J375" i="13" s="1"/>
  <c r="F305" i="13"/>
  <c r="J305" i="13" s="1"/>
  <c r="F304" i="13"/>
  <c r="J304" i="13" s="1"/>
  <c r="F303" i="13"/>
  <c r="J303" i="13" s="1"/>
  <c r="F302" i="13"/>
  <c r="J302" i="13" s="1"/>
  <c r="F301" i="13"/>
  <c r="J301" i="13" s="1"/>
  <c r="F300" i="13"/>
  <c r="J300" i="13" s="1"/>
  <c r="F299" i="13"/>
  <c r="J299" i="13" s="1"/>
  <c r="F298" i="13"/>
  <c r="J298" i="13" s="1"/>
  <c r="F297" i="13"/>
  <c r="J297" i="13" s="1"/>
  <c r="F296" i="13"/>
  <c r="J296" i="13" s="1"/>
  <c r="F295" i="13"/>
  <c r="J295" i="13" s="1"/>
  <c r="F294" i="13"/>
  <c r="J294" i="13" s="1"/>
  <c r="F293" i="13"/>
  <c r="J293" i="13" s="1"/>
  <c r="F261" i="13"/>
  <c r="J261" i="13" s="1"/>
  <c r="F260" i="13"/>
  <c r="J260" i="13" s="1"/>
  <c r="F241" i="13"/>
  <c r="J241" i="13" s="1"/>
  <c r="F240" i="13"/>
  <c r="J240" i="13" s="1"/>
  <c r="F239" i="13"/>
  <c r="J239" i="13" s="1"/>
  <c r="F225" i="13"/>
  <c r="J225" i="13" s="1"/>
  <c r="F224" i="13"/>
  <c r="J224" i="13" s="1"/>
  <c r="F223" i="13"/>
  <c r="F196" i="13"/>
  <c r="J196" i="13" s="1"/>
  <c r="F195" i="13"/>
  <c r="J195" i="13" s="1"/>
  <c r="F194" i="13"/>
  <c r="J194" i="13" s="1"/>
  <c r="F193" i="13"/>
  <c r="J193" i="13" s="1"/>
  <c r="F192" i="13"/>
  <c r="J192" i="13" s="1"/>
  <c r="F162" i="13"/>
  <c r="J162" i="13" s="1"/>
  <c r="F159" i="13"/>
  <c r="J159" i="13" s="1"/>
  <c r="F158" i="13"/>
  <c r="J158" i="13" s="1"/>
  <c r="F139" i="13"/>
  <c r="J139" i="13" s="1"/>
  <c r="F138" i="13"/>
  <c r="J138" i="13" s="1"/>
  <c r="F132" i="13"/>
  <c r="J132" i="13" s="1"/>
  <c r="F131" i="13"/>
  <c r="J131" i="13" s="1"/>
  <c r="F99" i="13"/>
  <c r="J99" i="13" s="1"/>
  <c r="F98" i="13"/>
  <c r="J98" i="13" s="1"/>
  <c r="F89" i="13"/>
  <c r="J89" i="13" s="1"/>
  <c r="F88" i="13"/>
  <c r="J88" i="13" s="1"/>
  <c r="F87" i="13"/>
  <c r="J87" i="13" s="1"/>
  <c r="F72" i="13"/>
  <c r="J72" i="13" s="1"/>
  <c r="F71" i="13"/>
  <c r="J71" i="13" s="1"/>
  <c r="F66" i="13"/>
  <c r="J66" i="13" s="1"/>
  <c r="F65" i="13"/>
  <c r="J65" i="13" s="1"/>
  <c r="F64" i="13"/>
  <c r="J64" i="13" s="1"/>
  <c r="F46" i="13"/>
  <c r="J46" i="13" s="1"/>
  <c r="F45" i="13"/>
  <c r="J45" i="13" s="1"/>
  <c r="F58" i="13"/>
  <c r="J58" i="13" s="1"/>
  <c r="F33" i="13"/>
  <c r="J33" i="13" s="1"/>
  <c r="F32" i="13"/>
  <c r="J32" i="13" s="1"/>
  <c r="F31" i="13"/>
  <c r="J31" i="13" s="1"/>
  <c r="F30" i="13"/>
  <c r="J30" i="13" s="1"/>
  <c r="F465" i="13"/>
  <c r="J465" i="13" s="1"/>
  <c r="F464" i="13"/>
  <c r="J464" i="13" s="1"/>
  <c r="F515" i="13"/>
  <c r="J515" i="13" s="1"/>
  <c r="F516" i="13"/>
  <c r="J516" i="13" s="1"/>
  <c r="F517" i="13"/>
  <c r="J517" i="13" s="1"/>
  <c r="F487" i="13"/>
  <c r="J487" i="13" s="1"/>
  <c r="F475" i="13"/>
  <c r="J475" i="13" s="1"/>
  <c r="F322" i="13"/>
  <c r="J322" i="13" s="1"/>
  <c r="F441" i="13"/>
  <c r="J441" i="13" s="1"/>
  <c r="F442" i="13"/>
  <c r="J442" i="13" s="1"/>
  <c r="F443" i="13"/>
  <c r="J443" i="13" s="1"/>
  <c r="F409" i="13"/>
  <c r="J409" i="13" s="1"/>
  <c r="F404" i="13"/>
  <c r="J404" i="13" s="1"/>
  <c r="F405" i="13"/>
  <c r="J405" i="13" s="1"/>
  <c r="F406" i="13"/>
  <c r="J406" i="13" s="1"/>
  <c r="F399" i="13"/>
  <c r="J399" i="13" s="1"/>
  <c r="F400" i="13"/>
  <c r="J400" i="13" s="1"/>
  <c r="F391" i="13"/>
  <c r="J391" i="13" s="1"/>
  <c r="F363" i="13"/>
  <c r="J363" i="13" s="1"/>
  <c r="F364" i="13"/>
  <c r="J364" i="13" s="1"/>
  <c r="F279" i="13"/>
  <c r="F205" i="13"/>
  <c r="J205" i="13" s="1"/>
  <c r="F197" i="13"/>
  <c r="J197" i="13" s="1"/>
  <c r="F152" i="13"/>
  <c r="F153" i="13"/>
  <c r="J153" i="13" s="1"/>
  <c r="F154" i="13"/>
  <c r="J154" i="13" s="1"/>
  <c r="F145" i="13"/>
  <c r="J145" i="13" s="1"/>
  <c r="F449" i="13"/>
  <c r="J449" i="13" s="1"/>
  <c r="F15" i="13"/>
  <c r="J15" i="13" s="1"/>
  <c r="F16" i="13"/>
  <c r="F17" i="13"/>
  <c r="J17" i="13" s="1"/>
  <c r="F18" i="13"/>
  <c r="J18" i="13" s="1"/>
  <c r="F19" i="13"/>
  <c r="J19" i="13" s="1"/>
  <c r="F20" i="13"/>
  <c r="J20" i="13" s="1"/>
  <c r="F21" i="13"/>
  <c r="J21" i="13" s="1"/>
  <c r="F22" i="13"/>
  <c r="J22" i="13" s="1"/>
  <c r="F23" i="13"/>
  <c r="J23" i="13" s="1"/>
  <c r="F24" i="13"/>
  <c r="J24" i="13" s="1"/>
  <c r="F25" i="13"/>
  <c r="J25" i="13" s="1"/>
  <c r="F26" i="13"/>
  <c r="J26" i="13" s="1"/>
  <c r="F27" i="13"/>
  <c r="J27" i="13" s="1"/>
  <c r="F28" i="13"/>
  <c r="J28" i="13" s="1"/>
  <c r="F29" i="13"/>
  <c r="J29" i="13" s="1"/>
  <c r="F47" i="13"/>
  <c r="J47" i="13" s="1"/>
  <c r="F48" i="13"/>
  <c r="J48" i="13" s="1"/>
  <c r="F49" i="13"/>
  <c r="F50" i="13"/>
  <c r="J50" i="13" s="1"/>
  <c r="F51" i="13"/>
  <c r="J51" i="13" s="1"/>
  <c r="F52" i="13"/>
  <c r="J52" i="13"/>
  <c r="F53" i="13"/>
  <c r="F54" i="13"/>
  <c r="J54" i="13" s="1"/>
  <c r="F55" i="13"/>
  <c r="J55" i="13" s="1"/>
  <c r="F56" i="13"/>
  <c r="J56" i="13" s="1"/>
  <c r="F57" i="13"/>
  <c r="J57" i="13" s="1"/>
  <c r="F34" i="13"/>
  <c r="J34" i="13" s="1"/>
  <c r="F35" i="13"/>
  <c r="J35" i="13" s="1"/>
  <c r="F36" i="13"/>
  <c r="J36" i="13" s="1"/>
  <c r="F37" i="13"/>
  <c r="J37" i="13" s="1"/>
  <c r="F38" i="13"/>
  <c r="J38" i="13" s="1"/>
  <c r="F39" i="13"/>
  <c r="J39" i="13" s="1"/>
  <c r="F40" i="13"/>
  <c r="J40" i="13" s="1"/>
  <c r="F41" i="13"/>
  <c r="J41" i="13" s="1"/>
  <c r="F42" i="13"/>
  <c r="J42" i="13" s="1"/>
  <c r="F43" i="13"/>
  <c r="J43" i="13" s="1"/>
  <c r="F44" i="13"/>
  <c r="J44" i="13" s="1"/>
  <c r="F59" i="13"/>
  <c r="J59" i="13" s="1"/>
  <c r="F60" i="13"/>
  <c r="J60" i="13" s="1"/>
  <c r="F61" i="13"/>
  <c r="J61" i="13" s="1"/>
  <c r="F62" i="13"/>
  <c r="J62" i="13" s="1"/>
  <c r="F63" i="13"/>
  <c r="J63" i="13" s="1"/>
  <c r="F68" i="13"/>
  <c r="J68" i="13" s="1"/>
  <c r="F69" i="13"/>
  <c r="J69" i="13" s="1"/>
  <c r="F70" i="13"/>
  <c r="J70" i="13" s="1"/>
  <c r="F67" i="13"/>
  <c r="F73" i="13"/>
  <c r="J73" i="13" s="1"/>
  <c r="F74" i="13"/>
  <c r="J74" i="13" s="1"/>
  <c r="F75" i="13"/>
  <c r="J75" i="13" s="1"/>
  <c r="F76" i="13"/>
  <c r="J76" i="13" s="1"/>
  <c r="F77" i="13"/>
  <c r="J77" i="13" s="1"/>
  <c r="F78" i="13"/>
  <c r="J78" i="13" s="1"/>
  <c r="I459" i="13"/>
  <c r="F583" i="13"/>
  <c r="F582" i="13"/>
  <c r="J582" i="13" s="1"/>
  <c r="F353" i="13"/>
  <c r="J353" i="13" s="1"/>
  <c r="F352" i="13"/>
  <c r="J352" i="13" s="1"/>
  <c r="F351" i="13"/>
  <c r="J351" i="13" s="1"/>
  <c r="F350" i="13"/>
  <c r="J350" i="13" s="1"/>
  <c r="F338" i="13"/>
  <c r="J338" i="13" s="1"/>
  <c r="F337" i="13"/>
  <c r="J337" i="13" s="1"/>
  <c r="F336" i="13"/>
  <c r="J336" i="13" s="1"/>
  <c r="F335" i="13"/>
  <c r="J335" i="13" s="1"/>
  <c r="F334" i="13"/>
  <c r="J334" i="13" s="1"/>
  <c r="F292" i="13"/>
  <c r="J292" i="13" s="1"/>
  <c r="F291" i="13"/>
  <c r="J291" i="13" s="1"/>
  <c r="F290" i="13"/>
  <c r="J290" i="13" s="1"/>
  <c r="F213" i="13"/>
  <c r="J213" i="13" s="1"/>
  <c r="F212" i="13"/>
  <c r="J212" i="13" s="1"/>
  <c r="F191" i="13"/>
  <c r="J191" i="13" s="1"/>
  <c r="F190" i="13"/>
  <c r="J190" i="13" s="1"/>
  <c r="F189" i="13"/>
  <c r="J189" i="13" s="1"/>
  <c r="F157" i="13"/>
  <c r="F156" i="13"/>
  <c r="J156" i="13" s="1"/>
  <c r="F450" i="13"/>
  <c r="J450" i="13" s="1"/>
  <c r="F540" i="13"/>
  <c r="J540" i="13" s="1"/>
  <c r="F539" i="13"/>
  <c r="J539" i="13" s="1"/>
  <c r="F563" i="13"/>
  <c r="J563" i="13" s="1"/>
  <c r="F562" i="13"/>
  <c r="J562" i="13" s="1"/>
  <c r="F551" i="13"/>
  <c r="F550" i="13"/>
  <c r="J550" i="13" s="1"/>
  <c r="F519" i="13"/>
  <c r="J519" i="13" s="1"/>
  <c r="F518" i="13"/>
  <c r="J518" i="13" s="1"/>
  <c r="F495" i="13"/>
  <c r="J495" i="13" s="1"/>
  <c r="F494" i="13"/>
  <c r="J494" i="13" s="1"/>
  <c r="F478" i="13"/>
  <c r="J478" i="13" s="1"/>
  <c r="F477" i="13"/>
  <c r="J477" i="13" s="1"/>
  <c r="F448" i="13"/>
  <c r="J448" i="13" s="1"/>
  <c r="F447" i="13"/>
  <c r="J447" i="13" s="1"/>
  <c r="F446" i="13"/>
  <c r="J446" i="13" s="1"/>
  <c r="F445" i="13"/>
  <c r="F444" i="13"/>
  <c r="J444" i="13" s="1"/>
  <c r="F415" i="13"/>
  <c r="J415" i="13" s="1"/>
  <c r="F414" i="13"/>
  <c r="J414" i="13" s="1"/>
  <c r="F413" i="13"/>
  <c r="J413" i="13" s="1"/>
  <c r="F412" i="13"/>
  <c r="F411" i="13"/>
  <c r="J411" i="13" s="1"/>
  <c r="F410" i="13"/>
  <c r="J410" i="13" s="1"/>
  <c r="F374" i="13"/>
  <c r="F373" i="13"/>
  <c r="J373" i="13" s="1"/>
  <c r="F372" i="13"/>
  <c r="J372" i="13" s="1"/>
  <c r="F371" i="13"/>
  <c r="F370" i="13"/>
  <c r="F482" i="13"/>
  <c r="J482" i="13" s="1"/>
  <c r="F245" i="13"/>
  <c r="J245" i="13" s="1"/>
  <c r="F468" i="13"/>
  <c r="J468" i="13" s="1"/>
  <c r="F467" i="13"/>
  <c r="J467" i="13" s="1"/>
  <c r="F466" i="13"/>
  <c r="J466" i="13" s="1"/>
  <c r="F463" i="13"/>
  <c r="J463" i="13" s="1"/>
  <c r="F462" i="13"/>
  <c r="J462" i="13" s="1"/>
  <c r="F461" i="13"/>
  <c r="J461" i="13" s="1"/>
  <c r="F460" i="13"/>
  <c r="J460" i="13" s="1"/>
  <c r="F459" i="13"/>
  <c r="J459" i="13" s="1"/>
  <c r="F97" i="13"/>
  <c r="J97" i="13" s="1"/>
  <c r="F96" i="13"/>
  <c r="J96" i="13" s="1"/>
  <c r="F95" i="13"/>
  <c r="J95" i="13" s="1"/>
  <c r="F94" i="13"/>
  <c r="J94" i="13" s="1"/>
  <c r="F120" i="13"/>
  <c r="J120" i="13" s="1"/>
  <c r="F119" i="13"/>
  <c r="J119" i="13" s="1"/>
  <c r="F116" i="13"/>
  <c r="J116" i="13" s="1"/>
  <c r="F115" i="13"/>
  <c r="J115" i="13" s="1"/>
  <c r="F114" i="13"/>
  <c r="J114" i="13" s="1"/>
  <c r="F113" i="13"/>
  <c r="J113" i="13" s="1"/>
  <c r="F137" i="13"/>
  <c r="J137" i="13" s="1"/>
  <c r="F136" i="13"/>
  <c r="J136" i="13" s="1"/>
  <c r="F135" i="13"/>
  <c r="J135" i="13" s="1"/>
  <c r="F134" i="13"/>
  <c r="J134" i="13" s="1"/>
  <c r="F333" i="13"/>
  <c r="J333" i="13" s="1"/>
  <c r="F332" i="13"/>
  <c r="J332" i="13" s="1"/>
  <c r="F331" i="13"/>
  <c r="J331" i="13" s="1"/>
  <c r="F330" i="13"/>
  <c r="F581" i="13"/>
  <c r="J581" i="13" s="1"/>
  <c r="F530" i="13"/>
  <c r="J530" i="13" s="1"/>
  <c r="F529" i="13"/>
  <c r="J529" i="13" s="1"/>
  <c r="F528" i="13"/>
  <c r="J528" i="13" s="1"/>
  <c r="F527" i="13"/>
  <c r="F93" i="13"/>
  <c r="J93" i="13" s="1"/>
  <c r="F92" i="13"/>
  <c r="J92" i="13" s="1"/>
  <c r="F86" i="13"/>
  <c r="J86" i="13" s="1"/>
  <c r="F85" i="13"/>
  <c r="J85" i="13" s="1"/>
  <c r="F84" i="13"/>
  <c r="J84" i="13" s="1"/>
  <c r="F83" i="13"/>
  <c r="J83" i="13" s="1"/>
  <c r="F90" i="13"/>
  <c r="J90" i="13" s="1"/>
  <c r="F289" i="13"/>
  <c r="J289" i="13" s="1"/>
  <c r="F288" i="13"/>
  <c r="J288" i="13" s="1"/>
  <c r="F287" i="13"/>
  <c r="J287" i="13" s="1"/>
  <c r="F286" i="13"/>
  <c r="J286" i="13" s="1"/>
  <c r="F285" i="13"/>
  <c r="J285" i="13" s="1"/>
  <c r="F284" i="13"/>
  <c r="J284" i="13" s="1"/>
  <c r="F283" i="13"/>
  <c r="J283" i="13" s="1"/>
  <c r="F282" i="13"/>
  <c r="J282" i="13" s="1"/>
  <c r="F281" i="13"/>
  <c r="J281" i="13" s="1"/>
  <c r="F280" i="13"/>
  <c r="J280" i="13" s="1"/>
  <c r="F278" i="13"/>
  <c r="J278" i="13" s="1"/>
  <c r="F277" i="13"/>
  <c r="J277" i="13" s="1"/>
  <c r="F276" i="13"/>
  <c r="J276" i="13" s="1"/>
  <c r="F275" i="13"/>
  <c r="J275" i="13" s="1"/>
  <c r="F274" i="13"/>
  <c r="J274" i="13" s="1"/>
  <c r="F259" i="13"/>
  <c r="J259" i="13" s="1"/>
  <c r="F258" i="13"/>
  <c r="J258" i="13" s="1"/>
  <c r="F257" i="13"/>
  <c r="J257" i="13" s="1"/>
  <c r="F256" i="13"/>
  <c r="J256" i="13" s="1"/>
  <c r="F255" i="13"/>
  <c r="J255" i="13" s="1"/>
  <c r="F254" i="13"/>
  <c r="J254" i="13" s="1"/>
  <c r="F253" i="13"/>
  <c r="J253" i="13" s="1"/>
  <c r="F188" i="13"/>
  <c r="J188" i="13" s="1"/>
  <c r="F187" i="13"/>
  <c r="J187" i="13" s="1"/>
  <c r="F186" i="13"/>
  <c r="J186" i="13" s="1"/>
  <c r="F185" i="13"/>
  <c r="J185" i="13" s="1"/>
  <c r="F184" i="13"/>
  <c r="J184" i="13" s="1"/>
  <c r="F183" i="13"/>
  <c r="F155" i="13"/>
  <c r="J155" i="13" s="1"/>
  <c r="F211" i="13"/>
  <c r="J211" i="13" s="1"/>
  <c r="F210" i="13"/>
  <c r="J210" i="13" s="1"/>
  <c r="F209" i="13"/>
  <c r="J209" i="13" s="1"/>
  <c r="F208" i="13"/>
  <c r="J208" i="13" s="1"/>
  <c r="F222" i="13"/>
  <c r="J222" i="13" s="1"/>
  <c r="F238" i="13"/>
  <c r="J238" i="13" s="1"/>
  <c r="F237" i="13"/>
  <c r="J237" i="13" s="1"/>
  <c r="F236" i="13"/>
  <c r="J236" i="13" s="1"/>
  <c r="F235" i="13"/>
  <c r="J235" i="13" s="1"/>
  <c r="F234" i="13"/>
  <c r="J234" i="13" s="1"/>
  <c r="F130" i="13"/>
  <c r="J130" i="13" s="1"/>
  <c r="F129" i="13"/>
  <c r="J129" i="13" s="1"/>
  <c r="F538" i="13"/>
  <c r="J538" i="13" s="1"/>
  <c r="F537" i="13"/>
  <c r="J537" i="13" s="1"/>
  <c r="F536" i="13"/>
  <c r="J536" i="13" s="1"/>
  <c r="F555" i="13"/>
  <c r="J555" i="13" s="1"/>
  <c r="F554" i="13"/>
  <c r="J554" i="13" s="1"/>
  <c r="F549" i="13"/>
  <c r="J549" i="13" s="1"/>
  <c r="F548" i="13"/>
  <c r="J548" i="13" s="1"/>
  <c r="F547" i="13"/>
  <c r="J547" i="13" s="1"/>
  <c r="F546" i="13"/>
  <c r="J546" i="13" s="1"/>
  <c r="F545" i="13"/>
  <c r="J545" i="13" s="1"/>
  <c r="F493" i="13"/>
  <c r="J493" i="13" s="1"/>
  <c r="F492" i="13"/>
  <c r="J492" i="13" s="1"/>
  <c r="F491" i="13"/>
  <c r="J491" i="13" s="1"/>
  <c r="F490" i="13"/>
  <c r="J490" i="13" s="1"/>
  <c r="F489" i="13"/>
  <c r="J489" i="13" s="1"/>
  <c r="F488" i="13"/>
  <c r="J488" i="13" s="1"/>
  <c r="F470" i="13"/>
  <c r="J470" i="13" s="1"/>
  <c r="F469" i="13"/>
  <c r="J469" i="13" s="1"/>
  <c r="F476" i="13"/>
  <c r="J476" i="13" s="1"/>
  <c r="F369" i="13"/>
  <c r="J369" i="13" s="1"/>
  <c r="F368" i="13"/>
  <c r="J368" i="13" s="1"/>
  <c r="F367" i="13"/>
  <c r="J367" i="13" s="1"/>
  <c r="F366" i="13"/>
  <c r="J366" i="13" s="1"/>
  <c r="F408" i="13"/>
  <c r="J408" i="13" s="1"/>
  <c r="F407" i="13"/>
  <c r="J407" i="13" s="1"/>
  <c r="F403" i="13"/>
  <c r="J403" i="13" s="1"/>
  <c r="F402" i="13"/>
  <c r="F401" i="13"/>
  <c r="J401" i="13" s="1"/>
  <c r="F579" i="13"/>
  <c r="J579" i="13" s="1"/>
  <c r="F14" i="13"/>
  <c r="J14" i="13" s="1"/>
  <c r="F273" i="13"/>
  <c r="J273" i="13" s="1"/>
  <c r="F171" i="13"/>
  <c r="J171" i="13" s="1"/>
  <c r="F140" i="13"/>
  <c r="J140" i="13" s="1"/>
  <c r="F315" i="13"/>
  <c r="J315" i="13" s="1"/>
  <c r="F314" i="13"/>
  <c r="J314" i="13" s="1"/>
  <c r="F313" i="13"/>
  <c r="J313" i="13" s="1"/>
  <c r="F329" i="13"/>
  <c r="J329" i="13" s="1"/>
  <c r="F328" i="13"/>
  <c r="J328" i="13" s="1"/>
  <c r="F327" i="13"/>
  <c r="J327" i="13" s="1"/>
  <c r="F326" i="13"/>
  <c r="J326" i="13" s="1"/>
  <c r="F272" i="13"/>
  <c r="J272" i="13" s="1"/>
  <c r="F271" i="13"/>
  <c r="J271" i="13" s="1"/>
  <c r="F270" i="13"/>
  <c r="J270" i="13" s="1"/>
  <c r="F233" i="13"/>
  <c r="J233" i="13" s="1"/>
  <c r="F232" i="13"/>
  <c r="F231" i="13"/>
  <c r="J231" i="13" s="1"/>
  <c r="F221" i="13"/>
  <c r="F207" i="13"/>
  <c r="J207" i="13" s="1"/>
  <c r="F206" i="13"/>
  <c r="J206" i="13" s="1"/>
  <c r="F182" i="13"/>
  <c r="J182" i="13" s="1"/>
  <c r="F181" i="13"/>
  <c r="J181" i="13" s="1"/>
  <c r="F180" i="13"/>
  <c r="J180" i="13" s="1"/>
  <c r="F580" i="13"/>
  <c r="J580" i="13" s="1"/>
  <c r="F535" i="13"/>
  <c r="F534" i="13"/>
  <c r="F544" i="13"/>
  <c r="J544" i="13" s="1"/>
  <c r="F543" i="13"/>
  <c r="J543" i="13" s="1"/>
  <c r="F486" i="13"/>
  <c r="J486" i="13" s="1"/>
  <c r="F485" i="13"/>
  <c r="J485" i="13" s="1"/>
  <c r="F484" i="13"/>
  <c r="J484" i="13" s="1"/>
  <c r="F483" i="13"/>
  <c r="J483" i="13" s="1"/>
  <c r="F474" i="13"/>
  <c r="F440" i="13"/>
  <c r="J440" i="13" s="1"/>
  <c r="F439" i="13"/>
  <c r="F438" i="13"/>
  <c r="J438" i="13" s="1"/>
  <c r="F398" i="13"/>
  <c r="J398" i="13" s="1"/>
  <c r="F397" i="13"/>
  <c r="J397" i="13" s="1"/>
  <c r="F396" i="13"/>
  <c r="J396" i="13" s="1"/>
  <c r="F395" i="13"/>
  <c r="J395" i="13" s="1"/>
  <c r="F392" i="13"/>
  <c r="J392" i="13" s="1"/>
  <c r="F577" i="13"/>
  <c r="J577" i="13" s="1"/>
  <c r="F576" i="13"/>
  <c r="J576" i="13" s="1"/>
  <c r="F578" i="13"/>
  <c r="J578" i="13" s="1"/>
  <c r="F437" i="13"/>
  <c r="J437" i="13" s="1"/>
  <c r="F436" i="13"/>
  <c r="J436" i="13" s="1"/>
  <c r="F394" i="13"/>
  <c r="J394" i="13" s="1"/>
  <c r="F393" i="13"/>
  <c r="J393" i="13" s="1"/>
  <c r="F365" i="13"/>
  <c r="J365" i="13" s="1"/>
  <c r="F325" i="13"/>
  <c r="J325" i="13" s="1"/>
  <c r="F324" i="13"/>
  <c r="J324" i="13" s="1"/>
  <c r="F179" i="13"/>
  <c r="J179" i="13" s="1"/>
  <c r="F178" i="13"/>
  <c r="J178" i="13" s="1"/>
  <c r="F151" i="13"/>
  <c r="J151" i="13" s="1"/>
  <c r="F150" i="13"/>
  <c r="J150" i="13" s="1"/>
  <c r="F250" i="13"/>
  <c r="J250" i="13" s="1"/>
  <c r="F249" i="13"/>
  <c r="J249" i="13" s="1"/>
  <c r="F390" i="13"/>
  <c r="F566" i="13"/>
  <c r="J566" i="13" s="1"/>
  <c r="F573" i="13"/>
  <c r="J573" i="13" s="1"/>
  <c r="F574" i="13"/>
  <c r="J574" i="13" s="1"/>
  <c r="F575" i="13"/>
  <c r="F79" i="13"/>
  <c r="J79" i="13" s="1"/>
  <c r="F571" i="13"/>
  <c r="J571" i="13" s="1"/>
  <c r="F570" i="13"/>
  <c r="J570" i="13" s="1"/>
  <c r="F569" i="13"/>
  <c r="J569" i="13" s="1"/>
  <c r="F568" i="13"/>
  <c r="J568" i="13" s="1"/>
  <c r="F567" i="13"/>
  <c r="J567" i="13" s="1"/>
  <c r="F533" i="13"/>
  <c r="J533" i="13" s="1"/>
  <c r="F532" i="13"/>
  <c r="J532" i="13" s="1"/>
  <c r="F531" i="13"/>
  <c r="F323" i="13"/>
  <c r="J323" i="13" s="1"/>
  <c r="F321" i="13"/>
  <c r="J321" i="13" s="1"/>
  <c r="F320" i="13"/>
  <c r="F319" i="13"/>
  <c r="J319" i="13" s="1"/>
  <c r="F318" i="13"/>
  <c r="J318" i="13" s="1"/>
  <c r="F317" i="13"/>
  <c r="J317" i="13" s="1"/>
  <c r="F81" i="13"/>
  <c r="J81" i="13" s="1"/>
  <c r="F82" i="13"/>
  <c r="J82" i="13" s="1"/>
  <c r="F80" i="13"/>
  <c r="J80" i="13" s="1"/>
  <c r="F542" i="13"/>
  <c r="J542" i="13" s="1"/>
  <c r="F514" i="13"/>
  <c r="J514" i="13" s="1"/>
  <c r="F513" i="13"/>
  <c r="J513" i="13" s="1"/>
  <c r="F118" i="13"/>
  <c r="J118" i="13" s="1"/>
  <c r="F122" i="13"/>
  <c r="F144" i="13"/>
  <c r="J144" i="13" s="1"/>
  <c r="F147" i="13"/>
  <c r="J147" i="13" s="1"/>
  <c r="F148" i="13"/>
  <c r="J148" i="13" s="1"/>
  <c r="F160" i="13"/>
  <c r="J160" i="13" s="1"/>
  <c r="F163" i="13"/>
  <c r="J163" i="13" s="1"/>
  <c r="F167" i="13"/>
  <c r="J167" i="13" s="1"/>
  <c r="F170" i="13"/>
  <c r="J170" i="13" s="1"/>
  <c r="F173" i="13"/>
  <c r="J173" i="13" s="1"/>
  <c r="F174" i="13"/>
  <c r="J174" i="13" s="1"/>
  <c r="F175" i="13"/>
  <c r="J175" i="13" s="1"/>
  <c r="F176" i="13"/>
  <c r="J176" i="13" s="1"/>
  <c r="F198" i="13"/>
  <c r="F200" i="13"/>
  <c r="J200" i="13" s="1"/>
  <c r="F216" i="13"/>
  <c r="J216" i="13" s="1"/>
  <c r="F227" i="13"/>
  <c r="J227" i="13" s="1"/>
  <c r="F228" i="13"/>
  <c r="J228" i="13" s="1"/>
  <c r="F229" i="13"/>
  <c r="J229" i="13" s="1"/>
  <c r="F230" i="13"/>
  <c r="J230" i="13" s="1"/>
  <c r="F266" i="13"/>
  <c r="J266" i="13" s="1"/>
  <c r="F267" i="13"/>
  <c r="J267" i="13" s="1"/>
  <c r="F269" i="13"/>
  <c r="J269" i="13" s="1"/>
  <c r="F358" i="13"/>
  <c r="J358" i="13" s="1"/>
  <c r="F382" i="13"/>
  <c r="F471" i="13"/>
  <c r="J471" i="13" s="1"/>
  <c r="F572" i="13"/>
  <c r="J572" i="13" s="1"/>
  <c r="F505" i="13"/>
  <c r="F504" i="13"/>
  <c r="F480" i="13"/>
  <c r="J480" i="13" s="1"/>
  <c r="F473" i="13"/>
  <c r="J473" i="13" s="1"/>
  <c r="F472" i="13"/>
  <c r="J472" i="13" s="1"/>
  <c r="F435" i="13"/>
  <c r="J435" i="13" s="1"/>
  <c r="F434" i="13"/>
  <c r="J434" i="13" s="1"/>
  <c r="F433" i="13"/>
  <c r="J433" i="13" s="1"/>
  <c r="F389" i="13"/>
  <c r="J389" i="13" s="1"/>
  <c r="F388" i="13"/>
  <c r="J388" i="13" s="1"/>
  <c r="F387" i="13"/>
  <c r="J387" i="13" s="1"/>
  <c r="F386" i="13"/>
  <c r="F362" i="13"/>
  <c r="J362" i="13" s="1"/>
  <c r="F361" i="13"/>
  <c r="F360" i="13"/>
  <c r="F265" i="13"/>
  <c r="J265" i="13" s="1"/>
  <c r="F264" i="13"/>
  <c r="F252" i="13"/>
  <c r="J252" i="13" s="1"/>
  <c r="F251" i="13"/>
  <c r="J251" i="13" s="1"/>
  <c r="F220" i="13"/>
  <c r="F219" i="13"/>
  <c r="J219" i="13" s="1"/>
  <c r="F218" i="13"/>
  <c r="F204" i="13"/>
  <c r="J204" i="13" s="1"/>
  <c r="F177" i="13"/>
  <c r="J177" i="13" s="1"/>
  <c r="F149" i="13"/>
  <c r="J149" i="13" s="1"/>
  <c r="F146" i="13"/>
  <c r="J146" i="13" s="1"/>
  <c r="F128" i="13"/>
  <c r="J128" i="13" s="1"/>
  <c r="F110" i="13"/>
  <c r="J110" i="13" s="1"/>
  <c r="F109" i="13"/>
  <c r="J109" i="13" s="1"/>
  <c r="F108" i="13"/>
  <c r="J108" i="13" s="1"/>
  <c r="F107" i="13"/>
  <c r="J107" i="13" s="1"/>
  <c r="F133" i="13"/>
  <c r="J133" i="13" s="1"/>
  <c r="F112" i="13"/>
  <c r="J112" i="13" s="1"/>
  <c r="F111" i="13"/>
  <c r="J111" i="13" s="1"/>
  <c r="F106" i="13"/>
  <c r="F248" i="13"/>
  <c r="F243" i="13"/>
  <c r="J243" i="13" s="1"/>
  <c r="F91" i="13"/>
  <c r="J91" i="13" s="1"/>
  <c r="F127" i="13"/>
  <c r="F561" i="13"/>
  <c r="J561" i="13" s="1"/>
  <c r="F559" i="13"/>
  <c r="J559" i="13" s="1"/>
  <c r="F385" i="13"/>
  <c r="F384" i="13"/>
  <c r="F432" i="13"/>
  <c r="J432" i="13" s="1"/>
  <c r="F383" i="13"/>
  <c r="J383" i="13" s="1"/>
  <c r="F585" i="13"/>
  <c r="J585" i="13" s="1"/>
  <c r="F584" i="13"/>
  <c r="J584" i="13" s="1"/>
  <c r="F263" i="13"/>
  <c r="F526" i="13"/>
  <c r="J526" i="13" s="1"/>
  <c r="F525" i="13"/>
  <c r="J525" i="13" s="1"/>
  <c r="F524" i="13"/>
  <c r="J524" i="13" s="1"/>
  <c r="F523" i="13"/>
  <c r="J523" i="13" s="1"/>
  <c r="F522" i="13"/>
  <c r="J522" i="13" s="1"/>
  <c r="F560" i="13"/>
  <c r="J560" i="13" s="1"/>
  <c r="F558" i="13"/>
  <c r="F557" i="13"/>
  <c r="F268" i="13"/>
  <c r="J268" i="13" s="1"/>
  <c r="F126" i="13"/>
  <c r="J126" i="13" s="1"/>
  <c r="F105" i="13"/>
  <c r="F104" i="13"/>
  <c r="J104" i="13" s="1"/>
  <c r="F102" i="13"/>
  <c r="J102" i="13" s="1"/>
  <c r="F103" i="13"/>
  <c r="F100" i="13"/>
  <c r="J100" i="13" s="1"/>
  <c r="F101" i="13"/>
  <c r="J101" i="13" s="1"/>
  <c r="F123" i="13"/>
  <c r="J123" i="13" s="1"/>
  <c r="F247" i="13"/>
  <c r="J247" i="13" s="1"/>
  <c r="F203" i="13"/>
  <c r="J203" i="13" s="1"/>
  <c r="F172" i="13"/>
  <c r="F124" i="13"/>
  <c r="J124" i="13" s="1"/>
  <c r="F121" i="13"/>
  <c r="F117" i="13"/>
  <c r="J117" i="13" s="1"/>
  <c r="F125" i="13"/>
  <c r="J125" i="13" s="1"/>
  <c r="F141" i="13"/>
  <c r="J141" i="13" s="1"/>
  <c r="F143" i="13"/>
  <c r="J143" i="13" s="1"/>
  <c r="F161" i="13"/>
  <c r="J161" i="13" s="1"/>
  <c r="F164" i="13"/>
  <c r="J164" i="13" s="1"/>
  <c r="F165" i="13"/>
  <c r="J165" i="13" s="1"/>
  <c r="F166" i="13"/>
  <c r="J166" i="13" s="1"/>
  <c r="F168" i="13"/>
  <c r="J168" i="13" s="1"/>
  <c r="F169" i="13"/>
  <c r="J169" i="13" s="1"/>
  <c r="F199" i="13"/>
  <c r="J199" i="13" s="1"/>
  <c r="F214" i="13"/>
  <c r="J214" i="13" s="1"/>
  <c r="F215" i="13"/>
  <c r="J215" i="13" s="1"/>
  <c r="F226" i="13"/>
  <c r="J226" i="13" s="1"/>
  <c r="F242" i="13"/>
  <c r="J242" i="13" s="1"/>
  <c r="F244" i="13"/>
  <c r="F246" i="13"/>
  <c r="J246" i="13" s="1"/>
  <c r="F262" i="13"/>
  <c r="J262" i="13" s="1"/>
  <c r="F306" i="13"/>
  <c r="J306" i="13" s="1"/>
  <c r="F307" i="13"/>
  <c r="J307" i="13" s="1"/>
  <c r="F310" i="13"/>
  <c r="J310" i="13" s="1"/>
  <c r="F312" i="13"/>
  <c r="J312" i="13" s="1"/>
  <c r="F359" i="13"/>
  <c r="F430" i="13"/>
  <c r="J430" i="13" s="1"/>
  <c r="F431" i="13"/>
  <c r="J431" i="13" s="1"/>
  <c r="F427" i="13"/>
  <c r="J427" i="13" s="1"/>
  <c r="F428" i="13"/>
  <c r="J428" i="13" s="1"/>
  <c r="F381" i="13"/>
  <c r="J381" i="13" s="1"/>
  <c r="F564" i="13"/>
  <c r="F565" i="13"/>
  <c r="J565" i="13" s="1"/>
  <c r="F142" i="13"/>
  <c r="J142" i="13" s="1"/>
  <c r="F201" i="13"/>
  <c r="J201" i="13" s="1"/>
  <c r="F202" i="13"/>
  <c r="J202" i="13" s="1"/>
  <c r="F429" i="13"/>
  <c r="J429" i="13" s="1"/>
  <c r="J586" i="13" l="1"/>
  <c r="J587" i="13" s="1"/>
  <c r="J588" i="13" l="1"/>
</calcChain>
</file>

<file path=xl/sharedStrings.xml><?xml version="1.0" encoding="utf-8"?>
<sst xmlns="http://schemas.openxmlformats.org/spreadsheetml/2006/main" count="1240" uniqueCount="1181">
  <si>
    <t>800-08</t>
  </si>
  <si>
    <t>KC02</t>
  </si>
  <si>
    <t>KC14</t>
  </si>
  <si>
    <t>KC15</t>
  </si>
  <si>
    <t>KC16</t>
  </si>
  <si>
    <t>TOTAL HT</t>
  </si>
  <si>
    <t>TOTAL TTC</t>
  </si>
  <si>
    <t>PV HT unit.</t>
  </si>
  <si>
    <t>800-07</t>
  </si>
  <si>
    <t>800-21</t>
  </si>
  <si>
    <t>800-23</t>
  </si>
  <si>
    <t>800-24</t>
  </si>
  <si>
    <t>775-21</t>
  </si>
  <si>
    <t>KC25</t>
  </si>
  <si>
    <t>KC26</t>
  </si>
  <si>
    <t>KC03</t>
  </si>
  <si>
    <t>KC05</t>
  </si>
  <si>
    <t>KR112</t>
  </si>
  <si>
    <t>700-02</t>
  </si>
  <si>
    <t>700-15</t>
  </si>
  <si>
    <t>700-55</t>
  </si>
  <si>
    <t>KC28</t>
  </si>
  <si>
    <t>DESIGNATION DES ARTICLES</t>
  </si>
  <si>
    <t>EBZH</t>
  </si>
  <si>
    <t>MAG200</t>
  </si>
  <si>
    <t>THE01-TE</t>
  </si>
  <si>
    <t>THE02-P</t>
  </si>
  <si>
    <t>ZCUP02</t>
  </si>
  <si>
    <t>Boîte Kapiton carrée PARIS ARABESQUE</t>
  </si>
  <si>
    <t>Boîte Kapiton carrée PARIS FLEURS</t>
  </si>
  <si>
    <t>Boîte Kapiton carrée PARIS SUR LES TOITS</t>
  </si>
  <si>
    <t>Boîte Kapiton carrée PARIS GOURMANDISES</t>
  </si>
  <si>
    <t>Boîte Kapiton carrée PARIS LES CHAMPS</t>
  </si>
  <si>
    <t>MKC01</t>
  </si>
  <si>
    <t>Mini-boîte Kapiton carrée MES FRIANDISES</t>
  </si>
  <si>
    <t>MKC04</t>
  </si>
  <si>
    <t>MKC06</t>
  </si>
  <si>
    <t>Mini-boîte Kapiton carrée PARIS STRASS</t>
  </si>
  <si>
    <t>MKC07</t>
  </si>
  <si>
    <t>Mini-boîte Kapiton carrée PARIS MONTGOLFIERES</t>
  </si>
  <si>
    <t>MKC08</t>
  </si>
  <si>
    <t>Mini-boîte Kapiton carrée PARIS FLEURS</t>
  </si>
  <si>
    <t>MKC09</t>
  </si>
  <si>
    <t>KR111</t>
  </si>
  <si>
    <t>Boîte Kapiton rectangle PARIS</t>
  </si>
  <si>
    <t>Boîte poisson ARABESQUE</t>
  </si>
  <si>
    <t>Boîte poisson GWENN HA DU</t>
  </si>
  <si>
    <t>775-15</t>
  </si>
  <si>
    <t>775-61</t>
  </si>
  <si>
    <t>Boîte sucre LES DEMOISELLES</t>
  </si>
  <si>
    <t>Boîte sucre 2 CV</t>
  </si>
  <si>
    <t>Boîte Tour Eiffel DENTELLE NOIRE</t>
  </si>
  <si>
    <t>Boîte Tour Eiffel PAPILLONS</t>
  </si>
  <si>
    <t>Boîte Tour Eiffel MACARONS</t>
  </si>
  <si>
    <t>Boîte Tour Eiffel MONTGOLFIERES</t>
  </si>
  <si>
    <t>CUP10</t>
  </si>
  <si>
    <t>CUP11</t>
  </si>
  <si>
    <t>KR109</t>
  </si>
  <si>
    <t>Mini-boîte poisson TRICOT MARIN</t>
  </si>
  <si>
    <t>Mini-boîte poisson GWENN HA DU</t>
  </si>
  <si>
    <t>Infuseur à thé TOUR EIFFEL (6 roses-6 mauves)</t>
  </si>
  <si>
    <t>1015</t>
  </si>
  <si>
    <t>1016</t>
  </si>
  <si>
    <t>1019</t>
  </si>
  <si>
    <t>Boîte Tour Eiffel SÉPIA</t>
  </si>
  <si>
    <t>CMM27</t>
  </si>
  <si>
    <t>ZCUP01</t>
  </si>
  <si>
    <t>Gencod</t>
  </si>
  <si>
    <t>CUP14</t>
  </si>
  <si>
    <t>GTAS01</t>
  </si>
  <si>
    <t>Grande tasse GALETS BLEUS</t>
  </si>
  <si>
    <t>GTAS02</t>
  </si>
  <si>
    <t>GP01</t>
  </si>
  <si>
    <t>GP02</t>
  </si>
  <si>
    <t>KC10</t>
  </si>
  <si>
    <t>KC24</t>
  </si>
  <si>
    <t>KR113</t>
  </si>
  <si>
    <t>700-61</t>
  </si>
  <si>
    <t>Boîte sucre GWENN HA DU</t>
  </si>
  <si>
    <t>616</t>
  </si>
  <si>
    <t>502</t>
  </si>
  <si>
    <t>ROU04</t>
  </si>
  <si>
    <t>Boîte Tour Eiffel STRASS</t>
  </si>
  <si>
    <t>800-22</t>
  </si>
  <si>
    <t>Mini-boîte Kapiton carrée TROP BREIZH</t>
  </si>
  <si>
    <t>Grande coupe poisson POISSON FLEURS</t>
  </si>
  <si>
    <t>CH05</t>
  </si>
  <si>
    <t>CH06</t>
  </si>
  <si>
    <t>BIG01</t>
  </si>
  <si>
    <t>BIG02</t>
  </si>
  <si>
    <t>BIG03</t>
  </si>
  <si>
    <t>KR116</t>
  </si>
  <si>
    <t>Mini-boîte Kapiton carrée FIFI BASTILLE</t>
  </si>
  <si>
    <t>MKC14</t>
  </si>
  <si>
    <t>626</t>
  </si>
  <si>
    <t>Boîte Kapiton carrée SCOOTER</t>
  </si>
  <si>
    <t>KC43</t>
  </si>
  <si>
    <t>BIG04</t>
  </si>
  <si>
    <t>Boîte tirelire BIGOUDENE AUTHENTIQUE</t>
  </si>
  <si>
    <t>Boîte tirelire BIGOUDENE PIRATE</t>
  </si>
  <si>
    <t>Boîte tirelire BIGOUDENE FLEURS</t>
  </si>
  <si>
    <t>Boîte Kapiton carrée MACARONS</t>
  </si>
  <si>
    <t>305</t>
  </si>
  <si>
    <t>351</t>
  </si>
  <si>
    <t>352</t>
  </si>
  <si>
    <t>353</t>
  </si>
  <si>
    <t>354</t>
  </si>
  <si>
    <t>355</t>
  </si>
  <si>
    <t xml:space="preserve">Boîte tirelire CHOUETTE MADAME </t>
  </si>
  <si>
    <t>Boîte à roulettes CHIENS</t>
  </si>
  <si>
    <t>ROU12</t>
  </si>
  <si>
    <t>521</t>
  </si>
  <si>
    <t>VRPAD20</t>
  </si>
  <si>
    <t>VRPAD21</t>
  </si>
  <si>
    <t>VRDP16</t>
  </si>
  <si>
    <t>VSET01</t>
  </si>
  <si>
    <t>VSET03</t>
  </si>
  <si>
    <t>VSET05</t>
  </si>
  <si>
    <t>VSET07</t>
  </si>
  <si>
    <t>VSET08</t>
  </si>
  <si>
    <t>CMM59</t>
  </si>
  <si>
    <t>522</t>
  </si>
  <si>
    <t>KC45</t>
  </si>
  <si>
    <t>GAL1KG</t>
  </si>
  <si>
    <t>CAR1KG</t>
  </si>
  <si>
    <t>CMM63</t>
  </si>
  <si>
    <t>CUP26</t>
  </si>
  <si>
    <t>CMM65</t>
  </si>
  <si>
    <t>Mug BAIN DE MINUIT</t>
  </si>
  <si>
    <t>CMM66</t>
  </si>
  <si>
    <t>Planche à découper direction PLANCHA</t>
  </si>
  <si>
    <t>VRPAD22</t>
  </si>
  <si>
    <t>Dessous-de-plat direction PLANCHA</t>
  </si>
  <si>
    <t>VRDP18</t>
  </si>
  <si>
    <t>SEAU01</t>
  </si>
  <si>
    <t>ROU13</t>
  </si>
  <si>
    <t>609</t>
  </si>
  <si>
    <t>627</t>
  </si>
  <si>
    <t>SEAU03</t>
  </si>
  <si>
    <t xml:space="preserve">Grande boîte direction J'AIME LES CHATS </t>
  </si>
  <si>
    <t>TIR01</t>
  </si>
  <si>
    <t>TIR06</t>
  </si>
  <si>
    <t>Boîte tirelire POISSON D'ARGENT</t>
  </si>
  <si>
    <t>Boîte tirelire POISSON ARGENT CONTENT</t>
  </si>
  <si>
    <t>Boîte tirelire CHOUETTE MONSIEUR</t>
  </si>
  <si>
    <t>Mug J'AIME LES CHATS</t>
  </si>
  <si>
    <t>Mug DIRECTION VACANCES</t>
  </si>
  <si>
    <t>Boîte tirelire BIGOUDENE GWENN HA DU</t>
  </si>
  <si>
    <t>Boîte Kapiton carrée NOIR / ARGENT</t>
  </si>
  <si>
    <t>Boîte Kapiton carrée PHARE GOURMAND</t>
  </si>
  <si>
    <t>KRON04</t>
  </si>
  <si>
    <t>Petit seau SEAU DE MOUTONS</t>
  </si>
  <si>
    <t>SEAU04</t>
  </si>
  <si>
    <t>SEAU05</t>
  </si>
  <si>
    <t>Petit seau GWENN HA DU</t>
  </si>
  <si>
    <t>SEAU07</t>
  </si>
  <si>
    <t>Petit seau SEAU DE CHATS</t>
  </si>
  <si>
    <t>SEAU08</t>
  </si>
  <si>
    <t>Boîte à roulettes POISSONS TOUS A LA MER</t>
  </si>
  <si>
    <t>ROU17</t>
  </si>
  <si>
    <t>KR119</t>
  </si>
  <si>
    <t>KR120</t>
  </si>
  <si>
    <t>KR121</t>
  </si>
  <si>
    <t>KR122</t>
  </si>
  <si>
    <t>Boîte Kapiton carrée BAIN DE MINUIT</t>
  </si>
  <si>
    <t>KC47</t>
  </si>
  <si>
    <t>KC51</t>
  </si>
  <si>
    <t>KC52</t>
  </si>
  <si>
    <t>KC53</t>
  </si>
  <si>
    <t>Mini-boîte Kapiton carrée L'ARBRE A CHATS</t>
  </si>
  <si>
    <t>MKC17</t>
  </si>
  <si>
    <t>MKC18</t>
  </si>
  <si>
    <t>Boîte poisson GALETS MER</t>
  </si>
  <si>
    <t>775-98</t>
  </si>
  <si>
    <t>Boîte poisson POISSONS TOUS A LA MER</t>
  </si>
  <si>
    <t>775-99</t>
  </si>
  <si>
    <t>775-100</t>
  </si>
  <si>
    <t>700-99</t>
  </si>
  <si>
    <t>Boîte sucre POISSONS TOUS A LA MER</t>
  </si>
  <si>
    <t>634</t>
  </si>
  <si>
    <t>Boîte sucre GALETS MER</t>
  </si>
  <si>
    <t>635</t>
  </si>
  <si>
    <t xml:space="preserve">Grande boîte direction PLANCHA/BARBECUE </t>
  </si>
  <si>
    <t>Grande boîte direction DEUX CHEVAUX</t>
  </si>
  <si>
    <t>526</t>
  </si>
  <si>
    <t>528</t>
  </si>
  <si>
    <t>530</t>
  </si>
  <si>
    <t>Grande tasse DEUX CV</t>
  </si>
  <si>
    <t>GTAS07</t>
  </si>
  <si>
    <t>Grande tasse J'AIME LES CHIENS</t>
  </si>
  <si>
    <t>GTAS08</t>
  </si>
  <si>
    <t>Grande tasse POISSONS TOUS A LA MER</t>
  </si>
  <si>
    <t>GTAS11</t>
  </si>
  <si>
    <t>GTAS12</t>
  </si>
  <si>
    <t>Mug BAIN DE MIDI</t>
  </si>
  <si>
    <t>CMM67</t>
  </si>
  <si>
    <t>CMM70</t>
  </si>
  <si>
    <t>Mug POISSONS TOUS A LA MER</t>
  </si>
  <si>
    <t>CMM71</t>
  </si>
  <si>
    <t>Mug L'ARBRE A CHATS</t>
  </si>
  <si>
    <t>CMM76</t>
  </si>
  <si>
    <t>CMM78</t>
  </si>
  <si>
    <t>CUP27</t>
  </si>
  <si>
    <t>CUP30</t>
  </si>
  <si>
    <t>CUP31</t>
  </si>
  <si>
    <t>PLAT05</t>
  </si>
  <si>
    <t>PLAT06</t>
  </si>
  <si>
    <t>PLAT07</t>
  </si>
  <si>
    <t>V104</t>
  </si>
  <si>
    <t>Coupelle chat LUNETTES CŒUR</t>
  </si>
  <si>
    <t>C16</t>
  </si>
  <si>
    <t>C18</t>
  </si>
  <si>
    <t>Coupelle chouette C'EST CHOUETTE</t>
  </si>
  <si>
    <t>C19</t>
  </si>
  <si>
    <t>MPAD05</t>
  </si>
  <si>
    <t>TETE01</t>
  </si>
  <si>
    <t>TETE05</t>
  </si>
  <si>
    <t>TETE06</t>
  </si>
  <si>
    <t>FPP19</t>
  </si>
  <si>
    <t>FPP20</t>
  </si>
  <si>
    <t>Petit plateau métal GALETS MER</t>
  </si>
  <si>
    <t>FPP21</t>
  </si>
  <si>
    <t>Petit plateau métal MON CAT CAT</t>
  </si>
  <si>
    <t>FPP22</t>
  </si>
  <si>
    <t>FPP23</t>
  </si>
  <si>
    <t>FPP24</t>
  </si>
  <si>
    <t>FPP25</t>
  </si>
  <si>
    <t>Plateau tournant TETE DE CHAT</t>
  </si>
  <si>
    <t>VTOUR10</t>
  </si>
  <si>
    <t>Plateau tournant POISSONS TOUS A LA MER</t>
  </si>
  <si>
    <t>VTOUR11</t>
  </si>
  <si>
    <t>Plateau tournant GALETS DECO</t>
  </si>
  <si>
    <t>VTOUR12</t>
  </si>
  <si>
    <t>Boîte tête CHAT NOIR</t>
  </si>
  <si>
    <t>Boîte tête CHAT NOIR ET BLANC</t>
  </si>
  <si>
    <t>Boîte tête CHAT ROUX</t>
  </si>
  <si>
    <t>Magnet CHAT FRIME</t>
  </si>
  <si>
    <t>MAG03</t>
  </si>
  <si>
    <t>Magnet J'AIME LES CHIENS</t>
  </si>
  <si>
    <t>MAG05</t>
  </si>
  <si>
    <t>MAG07</t>
  </si>
  <si>
    <t>Magnet NICHE</t>
  </si>
  <si>
    <t>MAG08</t>
  </si>
  <si>
    <t>Magnet MON CAT CAT</t>
  </si>
  <si>
    <t>MAG12</t>
  </si>
  <si>
    <t>Magnet C'EST VACHEMENT CHOUETTE</t>
  </si>
  <si>
    <t>Boîte de 3 emporte-pièces</t>
  </si>
  <si>
    <t>PRES03</t>
  </si>
  <si>
    <t>Présentoir sur pied vide pour petites boîtes (40 boîtes "pocket" offertes)</t>
  </si>
  <si>
    <t>Boîte Tour Eiffel PARIS SUR LES TOITS</t>
  </si>
  <si>
    <t>800-19</t>
  </si>
  <si>
    <t>CMM79</t>
  </si>
  <si>
    <t>Boîte sucre VACANCES A LA MER</t>
  </si>
  <si>
    <t>629</t>
  </si>
  <si>
    <t>Boîte sucre VACANCES A LA CAMPAGNE</t>
  </si>
  <si>
    <t>630</t>
  </si>
  <si>
    <t>A401</t>
  </si>
  <si>
    <t>A402</t>
  </si>
  <si>
    <t>A404</t>
  </si>
  <si>
    <t xml:space="preserve">Boîte A4 VACANCES A LA CAMPAGNE </t>
  </si>
  <si>
    <t>KR123</t>
  </si>
  <si>
    <t>KR124</t>
  </si>
  <si>
    <t>KC54</t>
  </si>
  <si>
    <t>KC55</t>
  </si>
  <si>
    <t>FPP26</t>
  </si>
  <si>
    <t>FPP27</t>
  </si>
  <si>
    <t>GTAS14</t>
  </si>
  <si>
    <t>GTAS15</t>
  </si>
  <si>
    <t>CMM82</t>
  </si>
  <si>
    <t>CMM83</t>
  </si>
  <si>
    <t>CUP33</t>
  </si>
  <si>
    <t>CUP34</t>
  </si>
  <si>
    <t>1024</t>
  </si>
  <si>
    <t>1025</t>
  </si>
  <si>
    <t>1022</t>
  </si>
  <si>
    <t>1023</t>
  </si>
  <si>
    <t>Set de table PARIS LES CHAMPS</t>
  </si>
  <si>
    <t xml:space="preserve">Set de table PARIS SUR LES TOITS </t>
  </si>
  <si>
    <t>Boîte Kapiton rectangle CHOUETTE</t>
  </si>
  <si>
    <t>Petit plateau métal L'ARBRE A CHOUETTES</t>
  </si>
  <si>
    <t>Petit plateau métal LA MONTAGNE</t>
  </si>
  <si>
    <t xml:space="preserve">Grande tasse L'ARBRE A CHATS </t>
  </si>
  <si>
    <t>Grande tasse LA MONTAGNE</t>
  </si>
  <si>
    <t xml:space="preserve">Mug L'ARBRE A POULES </t>
  </si>
  <si>
    <t xml:space="preserve">Mug LA MONTAGNE </t>
  </si>
  <si>
    <t>Set de table LA MONTAGNE</t>
  </si>
  <si>
    <t>Mug ALSACE</t>
  </si>
  <si>
    <t>CMM81</t>
  </si>
  <si>
    <t>CMM85</t>
  </si>
  <si>
    <t>Mug PLAGE OU PISCINE</t>
  </si>
  <si>
    <t>CMM86</t>
  </si>
  <si>
    <t>Mug DANS MON JARDIN</t>
  </si>
  <si>
    <t>CMM88</t>
  </si>
  <si>
    <t>Mug BAR A HUITRES</t>
  </si>
  <si>
    <t>CMM89</t>
  </si>
  <si>
    <t>CUP35</t>
  </si>
  <si>
    <t>CUP36</t>
  </si>
  <si>
    <t>CUP37</t>
  </si>
  <si>
    <t>PLAT14</t>
  </si>
  <si>
    <t>V127</t>
  </si>
  <si>
    <t>V128</t>
  </si>
  <si>
    <t>V129</t>
  </si>
  <si>
    <t>V130</t>
  </si>
  <si>
    <t>MPAD07</t>
  </si>
  <si>
    <t>MPAD08</t>
  </si>
  <si>
    <t>Plateau tournant L'ARBRE A CHATS</t>
  </si>
  <si>
    <t>VTOUR13</t>
  </si>
  <si>
    <t>VTOUR14</t>
  </si>
  <si>
    <t xml:space="preserve">Set de table CREVETTES </t>
  </si>
  <si>
    <t>Set de table 2 CV</t>
  </si>
  <si>
    <t>Set de table MR BULOT</t>
  </si>
  <si>
    <t>Set de table ALSACE</t>
  </si>
  <si>
    <t>1026</t>
  </si>
  <si>
    <t>KC56</t>
  </si>
  <si>
    <t>Boîte Kapiton carrée ALSACE</t>
  </si>
  <si>
    <t>KC58</t>
  </si>
  <si>
    <t>KC60</t>
  </si>
  <si>
    <t>MKC20</t>
  </si>
  <si>
    <t>MKC21</t>
  </si>
  <si>
    <t>775-102</t>
  </si>
  <si>
    <t>700-102</t>
  </si>
  <si>
    <t>700-103</t>
  </si>
  <si>
    <t>700-104</t>
  </si>
  <si>
    <t>536</t>
  </si>
  <si>
    <t>537</t>
  </si>
  <si>
    <t>538</t>
  </si>
  <si>
    <t>FPP28</t>
  </si>
  <si>
    <t>FPP29</t>
  </si>
  <si>
    <t>FPP30</t>
  </si>
  <si>
    <t>FPP31</t>
  </si>
  <si>
    <t>TOR02</t>
  </si>
  <si>
    <t>TOR03</t>
  </si>
  <si>
    <t>TOR04</t>
  </si>
  <si>
    <t>TOR05</t>
  </si>
  <si>
    <t>TOR06</t>
  </si>
  <si>
    <t>TOR07</t>
  </si>
  <si>
    <t>TOR08</t>
  </si>
  <si>
    <t>TAB02</t>
  </si>
  <si>
    <t>TAB03</t>
  </si>
  <si>
    <t>TAB04</t>
  </si>
  <si>
    <t>Torchon LE HOMARD</t>
  </si>
  <si>
    <t>Torchon BAR A HUITRES</t>
  </si>
  <si>
    <t>Torchon L'ARBRE A CHATS</t>
  </si>
  <si>
    <t>Torchon ALSACE</t>
  </si>
  <si>
    <t>Tablier L'ARBRE A CHATS</t>
  </si>
  <si>
    <t>GAMA01</t>
  </si>
  <si>
    <t>GAMA02</t>
  </si>
  <si>
    <t>Set gant/manique L'ARBRE A CHATS</t>
  </si>
  <si>
    <t>GAMA03</t>
  </si>
  <si>
    <t>Pochette L'ARBRE A CHATS</t>
  </si>
  <si>
    <t>POCH01</t>
  </si>
  <si>
    <t>Pochette ALSACE</t>
  </si>
  <si>
    <t>POCH02</t>
  </si>
  <si>
    <t>POCH03</t>
  </si>
  <si>
    <t>POCH04</t>
  </si>
  <si>
    <t>Set 3 coupelles POISSONS 1-2-3</t>
  </si>
  <si>
    <t xml:space="preserve">Set 3 coupelles CABINES DE PLAGE </t>
  </si>
  <si>
    <t xml:space="preserve">Set 3 coupelles CHATS </t>
  </si>
  <si>
    <t xml:space="preserve">Lot de 48 magnets GWENN HA DU (0,60€ pièce) </t>
  </si>
  <si>
    <t>MAIL :</t>
  </si>
  <si>
    <t xml:space="preserve">Boîte A4 VACANCES A LA MER </t>
  </si>
  <si>
    <t xml:space="preserve">Boîte A4 WEEK-END </t>
  </si>
  <si>
    <t xml:space="preserve">Grande boîte direction CHOUETTE </t>
  </si>
  <si>
    <t xml:space="preserve">Petit plateau métal L'ARBRE A CHATS </t>
  </si>
  <si>
    <t>Infuseur à thé POISSONS (4 couleurs)</t>
  </si>
  <si>
    <t xml:space="preserve">Mug SELFIE A PARIS </t>
  </si>
  <si>
    <t>TOTAL HT         par réf.</t>
  </si>
  <si>
    <t>TVA 20%</t>
  </si>
  <si>
    <t>Bretagne - Franco à partir de : 300 € HT</t>
  </si>
  <si>
    <t>Département 44 - Franco à partir de : 400 € HT</t>
  </si>
  <si>
    <t>Autres départements - Franco à partir de : 500 € HT</t>
  </si>
  <si>
    <r>
      <rPr>
        <b/>
        <sz val="20"/>
        <rFont val="Arial"/>
        <family val="2"/>
      </rPr>
      <t>MOLDÉO S.A.R.L. - Z.A. de Kerlavar - 29720 PLONÉOUR-LANVERN - FRANCE</t>
    </r>
    <r>
      <rPr>
        <sz val="20"/>
        <rFont val="Arial"/>
        <family val="2"/>
      </rPr>
      <t xml:space="preserve"> </t>
    </r>
  </si>
  <si>
    <r>
      <rPr>
        <b/>
        <u/>
        <sz val="14"/>
        <rFont val="Arial"/>
        <family val="2"/>
      </rPr>
      <t>CONDITIONS DE PAIEMENT</t>
    </r>
    <r>
      <rPr>
        <sz val="14"/>
        <rFont val="Arial"/>
        <family val="2"/>
      </rPr>
      <t xml:space="preserve"> : Paiement total de la 1ère commande avant expédition, puis par LCR à 30 jours nets pour les commandes suivantes.</t>
    </r>
  </si>
  <si>
    <r>
      <rPr>
        <b/>
        <u/>
        <sz val="14"/>
        <rFont val="Arial"/>
        <family val="2"/>
      </rPr>
      <t>DÉLAI DE LIVRAISON</t>
    </r>
    <r>
      <rPr>
        <sz val="14"/>
        <rFont val="Arial"/>
        <family val="2"/>
      </rPr>
      <t xml:space="preserve"> : 4 à 10 jours départ entrepôt selon disponibilités.</t>
    </r>
  </si>
  <si>
    <r>
      <t xml:space="preserve">MINIMUM DE COMMANDE : </t>
    </r>
    <r>
      <rPr>
        <b/>
        <u/>
        <sz val="14"/>
        <color indexed="10"/>
        <rFont val="Arial"/>
        <family val="2"/>
      </rPr>
      <t>250 € HT</t>
    </r>
  </si>
  <si>
    <t>NOM :</t>
  </si>
  <si>
    <t>ADRESSE DE LIVRAISON :</t>
  </si>
  <si>
    <t>TEL. :</t>
  </si>
  <si>
    <t>NOM DU CONTACT :</t>
  </si>
  <si>
    <t>JOURS DE FERMETURE :</t>
  </si>
  <si>
    <t>HORAIRES DE LIVRAISON :</t>
  </si>
  <si>
    <t>N° DE TVA (ou CHE pour la Suisse) :</t>
  </si>
  <si>
    <r>
      <rPr>
        <b/>
        <i/>
        <u/>
        <sz val="16"/>
        <color indexed="10"/>
        <rFont val="Arial"/>
        <family val="2"/>
      </rPr>
      <t>Attention, en cas d'absence lors de la livraison, des frais de second passage seront facturés</t>
    </r>
    <r>
      <rPr>
        <b/>
        <i/>
        <sz val="16"/>
        <color indexed="10"/>
        <rFont val="Arial"/>
        <family val="2"/>
      </rPr>
      <t>.</t>
    </r>
  </si>
  <si>
    <t>Si franco pas atteint, frais de port en supplément = 10% du montant HT de la commande</t>
  </si>
  <si>
    <t>Tél. : 02 98 98 63 63 - Fax : 02 98 98 63 81 - Courriel : gestion@moldeo.eu</t>
  </si>
  <si>
    <t xml:space="preserve">Vente par carton de </t>
  </si>
  <si>
    <t>Prix HT par carton</t>
  </si>
  <si>
    <t>Nos prix s'entendent HT et en euros. Ils sont susceptibles d'être modifiés à tout moment en fonction des événements économiques.</t>
  </si>
  <si>
    <t>Boîte Kapiton rectangle LA MONTAGNE</t>
  </si>
  <si>
    <t>KR103</t>
  </si>
  <si>
    <t>KC30</t>
  </si>
  <si>
    <t>539</t>
  </si>
  <si>
    <t xml:space="preserve">Boîte Kapiton rectangle PHARE GOURMAND </t>
  </si>
  <si>
    <t>Boîte Kapiton rectangle L'ARBRE A CHATS</t>
  </si>
  <si>
    <t>Boîte Kapiton rectangle L'ARBRE A CHOUETTES</t>
  </si>
  <si>
    <t>Boîte Kapiton rectangle L'ARBRE A POULES</t>
  </si>
  <si>
    <t xml:space="preserve">Boîte Kapiton carrée RAYURES BLEUES </t>
  </si>
  <si>
    <t xml:space="preserve">Boîte Kapiton carrée TROP BREIZH </t>
  </si>
  <si>
    <t xml:space="preserve">Boîte Kapiton carrée CHOUETTE GOURMANDE </t>
  </si>
  <si>
    <t xml:space="preserve">Boîte Kapiton carrée L'ARBRE A CHATS </t>
  </si>
  <si>
    <t xml:space="preserve">Boîte Kapiton carrée L'ARBRE A CHOUETTES </t>
  </si>
  <si>
    <t xml:space="preserve">Boîte Kapiton carrée L'ARBRE A POULES </t>
  </si>
  <si>
    <t xml:space="preserve">Boîte Kapiton carrée LA MONTAGNE </t>
  </si>
  <si>
    <t xml:space="preserve">Mini-boîte Kapiton carrée L'ARBRE A CHOUETTES </t>
  </si>
  <si>
    <t xml:space="preserve">Mini-boîte Kapiton carrée J'AIME LE CHOCOLAT </t>
  </si>
  <si>
    <t xml:space="preserve">Boîte poisson J'AIME LES CHATS ORANGE </t>
  </si>
  <si>
    <t xml:space="preserve">Mini-boîte poisson SABLE GALETS </t>
  </si>
  <si>
    <t xml:space="preserve">Mini-boîte poisson POISSONS TOUS A LA MER </t>
  </si>
  <si>
    <t xml:space="preserve">Mini-boîte poisson HOMARD </t>
  </si>
  <si>
    <t xml:space="preserve">Mini-boîte poisson BAR A HUITRES </t>
  </si>
  <si>
    <t xml:space="preserve">Petit plateau métal C'EST VACHEMENT CHOUETTE </t>
  </si>
  <si>
    <t xml:space="preserve">Petit plateau métal POISSONS TOUS A LA MER </t>
  </si>
  <si>
    <t xml:space="preserve">Petit plateau métal L'ARBRE A POULES </t>
  </si>
  <si>
    <t xml:space="preserve">Petit plateau métal ALSACE </t>
  </si>
  <si>
    <t xml:space="preserve">Petit plateau métal LE PETIT PORT </t>
  </si>
  <si>
    <t xml:space="preserve">Petit plateau métal PLAGE OU PISCINE </t>
  </si>
  <si>
    <t>TOR10</t>
  </si>
  <si>
    <t>TOR11</t>
  </si>
  <si>
    <t>GAMA04</t>
  </si>
  <si>
    <t>GAMA05</t>
  </si>
  <si>
    <t>TAB05</t>
  </si>
  <si>
    <t>TAB06</t>
  </si>
  <si>
    <t xml:space="preserve">Torchon LA CUISINE DE LA MER </t>
  </si>
  <si>
    <t xml:space="preserve">Torchon LA MONTAGNE </t>
  </si>
  <si>
    <t xml:space="preserve">Set gant/manique LA CUISINE DE LA MER </t>
  </si>
  <si>
    <t xml:space="preserve">Set gant/manique LA MONTAGNE </t>
  </si>
  <si>
    <t xml:space="preserve">Tablier CUISINE DE LA MER </t>
  </si>
  <si>
    <t xml:space="preserve">Tablier LA MONTAGNE </t>
  </si>
  <si>
    <t>CMM90</t>
  </si>
  <si>
    <t>Mug SOIF DE LIBERTÉ</t>
  </si>
  <si>
    <t>CMM91</t>
  </si>
  <si>
    <t>Mug MON COIN DE PARADIS</t>
  </si>
  <si>
    <t>CMM92</t>
  </si>
  <si>
    <t>Mug MA PETITE PAUSE</t>
  </si>
  <si>
    <t>CMM93</t>
  </si>
  <si>
    <t>Mug ROAD TRIP</t>
  </si>
  <si>
    <t>CMM94</t>
  </si>
  <si>
    <t>Mug CÔTÉ PLAGE</t>
  </si>
  <si>
    <t>CMM95</t>
  </si>
  <si>
    <t>Mug UN MATIN DE BONHEUR</t>
  </si>
  <si>
    <t>CMM96</t>
  </si>
  <si>
    <t>Mug FLEURS ET OISEAUX</t>
  </si>
  <si>
    <t>CMM97</t>
  </si>
  <si>
    <t>Mug POISSONS ROUGES</t>
  </si>
  <si>
    <t>CMM98</t>
  </si>
  <si>
    <t>Mug CÔTÉ PIMENT</t>
  </si>
  <si>
    <t>CMM99</t>
  </si>
  <si>
    <t>Mug THÉ SUPER CHOUETTE</t>
  </si>
  <si>
    <t>CMM100</t>
  </si>
  <si>
    <t>Mug J'AIME LES CHATS SURTOUT LE MIEN</t>
  </si>
  <si>
    <t>GTAS16</t>
  </si>
  <si>
    <t>Grande tasse J'AIME LES CHATS SURTOUT LE MIEN</t>
  </si>
  <si>
    <t>GTAS17</t>
  </si>
  <si>
    <t>GTAS18</t>
  </si>
  <si>
    <t>Grande tasse MON COIN DE PARADIS</t>
  </si>
  <si>
    <t>GTAS19</t>
  </si>
  <si>
    <t>Grande tasse POISSONS ROUGES</t>
  </si>
  <si>
    <t>CUP39</t>
  </si>
  <si>
    <t>CUP40</t>
  </si>
  <si>
    <t>CUP41</t>
  </si>
  <si>
    <t>PLAT15</t>
  </si>
  <si>
    <t>PLAT16</t>
  </si>
  <si>
    <t>V131</t>
  </si>
  <si>
    <t>V132</t>
  </si>
  <si>
    <t>V133</t>
  </si>
  <si>
    <t>V134</t>
  </si>
  <si>
    <t>V135</t>
  </si>
  <si>
    <t>V136</t>
  </si>
  <si>
    <t>V137</t>
  </si>
  <si>
    <t>CSURF4</t>
  </si>
  <si>
    <t>Coupelle surf SOIF DE LIBERTÉ</t>
  </si>
  <si>
    <t>CSURF5</t>
  </si>
  <si>
    <t>Coupelle surf APÉRO TAPAS</t>
  </si>
  <si>
    <t>MPAD10</t>
  </si>
  <si>
    <t>Planche à découper SOIF DE LIBERTÉ</t>
  </si>
  <si>
    <t>MPAD11</t>
  </si>
  <si>
    <t>Planche à découper MON COIN DE PARADIS</t>
  </si>
  <si>
    <t>MPAD12</t>
  </si>
  <si>
    <t>Planche à découper CÔTÉ PIMENT</t>
  </si>
  <si>
    <t>MPAD13</t>
  </si>
  <si>
    <t>Planche à découper LA MONTAGNE</t>
  </si>
  <si>
    <t>MPAD14</t>
  </si>
  <si>
    <t>Planche à découper PAPIER DÉCOUPÉ</t>
  </si>
  <si>
    <t>PAD111</t>
  </si>
  <si>
    <t>Planche à découper poisson POISSONS ROUGES</t>
  </si>
  <si>
    <t>PAD112</t>
  </si>
  <si>
    <t>Planche à découper poisson LA CUISINE DE LA MER</t>
  </si>
  <si>
    <t>VTOUR15</t>
  </si>
  <si>
    <t>Plateau tournant MON COIN DE PARADIS</t>
  </si>
  <si>
    <t>VTOUR16</t>
  </si>
  <si>
    <t>Plateau tournant LA MONTAGNE</t>
  </si>
  <si>
    <t>VTOUR17</t>
  </si>
  <si>
    <t>Plateau tournant PAPIER DÉCOUPÉ</t>
  </si>
  <si>
    <t>ROU20</t>
  </si>
  <si>
    <t>Boîte à roulettes J'AIME LES CHATS SURTOUT LE MIEN</t>
  </si>
  <si>
    <t>ROU21</t>
  </si>
  <si>
    <t>Boîte à roulettes SOIF DE LIBERTÉ</t>
  </si>
  <si>
    <t>700-105</t>
  </si>
  <si>
    <t>Mini-boîte poisson CÔTÉ PLAGE</t>
  </si>
  <si>
    <t>700-106</t>
  </si>
  <si>
    <t>Mini-boîte poisson POISSONS ROUGES</t>
  </si>
  <si>
    <t>700-107</t>
  </si>
  <si>
    <t>Mini-boîte poisson SOIF DE LIBERTÉ</t>
  </si>
  <si>
    <t>700-108</t>
  </si>
  <si>
    <t>Mini-boîte poisson GROS BISOUS SALÉS</t>
  </si>
  <si>
    <t>700-109</t>
  </si>
  <si>
    <t>Mini-boîte poisson J'AIME LES CHATS SURTOUT LE MIEN</t>
  </si>
  <si>
    <t>775-105</t>
  </si>
  <si>
    <t>Boîte poisson CÔTÉ PLAGE</t>
  </si>
  <si>
    <t>775-106</t>
  </si>
  <si>
    <t>Boîte poisson POISSONS ROUGES</t>
  </si>
  <si>
    <t>MKC23</t>
  </si>
  <si>
    <t>Mini-boîte Kapiton carrée CÔTÉ PLAGE</t>
  </si>
  <si>
    <t>MKC24</t>
  </si>
  <si>
    <t>Mini-boîte Kapiton carrée CÔTÉ MER</t>
  </si>
  <si>
    <t>MKC25</t>
  </si>
  <si>
    <t>Mini-boîte Kapiton carrée POISSONS ROUGES</t>
  </si>
  <si>
    <t>MKC26</t>
  </si>
  <si>
    <t>Mini-boîte Kapiton carrée FLEURS ET OISEAUX</t>
  </si>
  <si>
    <t>KR125</t>
  </si>
  <si>
    <t>Boîte Kapiton rectangle POISSONS ROUGES</t>
  </si>
  <si>
    <t>KR126</t>
  </si>
  <si>
    <t>Boîte Kapiton rectangle J'AIME LES CHATS SURTOUT LE MIEN</t>
  </si>
  <si>
    <t>KR127</t>
  </si>
  <si>
    <t>Boîte Kapiton rectangle MON COIN DE PARADIS</t>
  </si>
  <si>
    <t>KR128</t>
  </si>
  <si>
    <t>Boîte Kapiton rectangle ALSACE</t>
  </si>
  <si>
    <t>KC61</t>
  </si>
  <si>
    <t>Boîte Kapiton carrée CÔTÉ PLAGE</t>
  </si>
  <si>
    <t>KC62</t>
  </si>
  <si>
    <t>Boîte Kapiton carrée MON COIN DE PARADIS</t>
  </si>
  <si>
    <t>KC63</t>
  </si>
  <si>
    <t>Boîte Kapiton carrée MA PETITE PAUSE</t>
  </si>
  <si>
    <t>KC64</t>
  </si>
  <si>
    <t>Boîte Kapiton carrée FLEURS ET OISEAUX</t>
  </si>
  <si>
    <t>KC65</t>
  </si>
  <si>
    <t>Boîte Kapiton carrée POISSONS ROUGES</t>
  </si>
  <si>
    <t>KC66</t>
  </si>
  <si>
    <t>Boîte Kapiton carrée SUPER CHOUETTE</t>
  </si>
  <si>
    <t>638</t>
  </si>
  <si>
    <t>Boîte sucre J'AIME LES CHATS SURTOUT LE MIEN</t>
  </si>
  <si>
    <t>639</t>
  </si>
  <si>
    <t>Boîte sucre SOIF DE LIBERTÉ</t>
  </si>
  <si>
    <t>640</t>
  </si>
  <si>
    <t>Boîte sucre MON COIN DE PARADIS</t>
  </si>
  <si>
    <t>641</t>
  </si>
  <si>
    <t>Boîte sucre CHOUETTE</t>
  </si>
  <si>
    <t>642</t>
  </si>
  <si>
    <t>Boîte sucre LA MONTAGNE</t>
  </si>
  <si>
    <t>643</t>
  </si>
  <si>
    <t>644</t>
  </si>
  <si>
    <t>Boîte sucre ALSACE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</si>
  <si>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</si>
  <si>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</si>
  <si>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</si>
  <si>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</si>
  <si>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</si>
  <si>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</si>
  <si>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</si>
  <si>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</si>
  <si>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</si>
  <si>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</si>
  <si>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</si>
  <si>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</si>
  <si>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</si>
  <si>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</si>
  <si>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</si>
  <si>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</si>
  <si>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ADRESSE DE FACTURATION (si différente) :</t>
  </si>
  <si>
    <t>Maxi plat 50x18 cm L'ARBRE A CHATS</t>
  </si>
  <si>
    <t>Maxi plat 50x18 cm GALETS DECO</t>
  </si>
  <si>
    <t>Grand plat 36x16 cm POISSONS TOUS A LA MER</t>
  </si>
  <si>
    <t>Grand plat 36x16 cm GALETS DECO</t>
  </si>
  <si>
    <t>Grand plat 36x16 cm L'ARBRE A CHATS</t>
  </si>
  <si>
    <t>Grand plat 36x16 cm POISSONS ROUGES</t>
  </si>
  <si>
    <t>Grand plat 36x16 cm PIMENT</t>
  </si>
  <si>
    <t>Coupe longue 29x10,5 cm ALSACE</t>
  </si>
  <si>
    <t>Coupe longue 29x10,5 cm PLAGE OU PISCINE</t>
  </si>
  <si>
    <t>Coupe longue 29x10,5 cm HOMARD</t>
  </si>
  <si>
    <t>Coupe longue 29x10,5 cm BAR A HUITRES</t>
  </si>
  <si>
    <t>Coupe longue 29x10,5 cm SOIF DE LIBERTÉ</t>
  </si>
  <si>
    <t>Coupe longue 29x10,5 cm MON COIN DE PARADIS</t>
  </si>
  <si>
    <t>Coupe longue 29x10,5 cm J'AIME LES CHATS SURTOUT LE MIEN</t>
  </si>
  <si>
    <t>Coupe longue 29x10,5 cm LA MONTAGNE</t>
  </si>
  <si>
    <t>Coupe longue 29x10,5 cm PAPIER DÉCOUPÉ</t>
  </si>
  <si>
    <t>Coupe longue 29x10,5 cm C'EST SUPER CHOUETTE</t>
  </si>
  <si>
    <t>Coupe longue 29x10,5 cm CÔTÉ PLAGE</t>
  </si>
  <si>
    <t>Torchon SOIF DE LIBERTÉ</t>
  </si>
  <si>
    <t>Torchon MON COIN DE PARADIS</t>
  </si>
  <si>
    <t>Torchon UN MATIN DE BONHEUR</t>
  </si>
  <si>
    <t>Torchon CÔTÉ PIMENT</t>
  </si>
  <si>
    <t>Torchon J'AIME LES CHATS SURTOUT LE MIEN</t>
  </si>
  <si>
    <t>Set gant/manique J'AIME LES CHATS SURTOUT LE MIEN</t>
  </si>
  <si>
    <t>Set gant/manique MON COIN DE PARADIS</t>
  </si>
  <si>
    <t>Tablier MON COIN DE PARADIS</t>
  </si>
  <si>
    <t>BSURF01</t>
  </si>
  <si>
    <t>Boîte tête PETIT CHIEN</t>
  </si>
  <si>
    <t>Boîte tête MARMOTTE</t>
  </si>
  <si>
    <t>Boîte tête OURS</t>
  </si>
  <si>
    <t>Boîte maison LA MONTAGNE</t>
  </si>
  <si>
    <t>Boîte maison ALSACE</t>
  </si>
  <si>
    <t>PLAT10</t>
  </si>
  <si>
    <t>Plat et pelle à tarte L'ARBRE A CHATS</t>
  </si>
  <si>
    <t>PLAT11</t>
  </si>
  <si>
    <t>PLAT12</t>
  </si>
  <si>
    <t>Plat et pelle à tarte LE PETIT PORT</t>
  </si>
  <si>
    <t>PLAT13</t>
  </si>
  <si>
    <t>Plat et pelle à tarte ALSACE</t>
  </si>
  <si>
    <t>1027</t>
  </si>
  <si>
    <t>Set de table L'ARBRE A CHATS</t>
  </si>
  <si>
    <t>TETE10</t>
  </si>
  <si>
    <t>Boîte tête CHAT GRIS</t>
  </si>
  <si>
    <t>TETE11</t>
  </si>
  <si>
    <t>TETE12</t>
  </si>
  <si>
    <t>TETE13</t>
  </si>
  <si>
    <t>FPP33</t>
  </si>
  <si>
    <t>Petit plateau métal J'AIME LES CHATS SURTOUT LE MIEN</t>
  </si>
  <si>
    <t>FPP34</t>
  </si>
  <si>
    <t>Petit plateau métal POISSONS ROUGES</t>
  </si>
  <si>
    <t>FPP35</t>
  </si>
  <si>
    <t>Petit plateau métal MON PETIT COIN DE PARADIS</t>
  </si>
  <si>
    <t>FPP36</t>
  </si>
  <si>
    <t>Petit plateau métal FLEURS ET OISEAUX</t>
  </si>
  <si>
    <t>TOR12</t>
  </si>
  <si>
    <t>GAMA06</t>
  </si>
  <si>
    <t>Set gant/manique CÔTÉ PIMENT</t>
  </si>
  <si>
    <t>TAB07</t>
  </si>
  <si>
    <t>Tablier CÔTÉ PIMENT</t>
  </si>
  <si>
    <t>TOR13</t>
  </si>
  <si>
    <t>TOR14</t>
  </si>
  <si>
    <t>TOR15</t>
  </si>
  <si>
    <t>KRON05</t>
  </si>
  <si>
    <t>KRON06</t>
  </si>
  <si>
    <t>KRON07</t>
  </si>
  <si>
    <t>Boîte Kapiton ronde L'ARBRE A CHATS</t>
  </si>
  <si>
    <t>Boîte Kapiton ronde ARABESQUE</t>
  </si>
  <si>
    <t>Boîte Kapiton ronde MON COIN DE PARADIS</t>
  </si>
  <si>
    <t>KRON08</t>
  </si>
  <si>
    <t>Boîte Kapiton ronde LA MONTAGNE</t>
  </si>
  <si>
    <t>TIR07</t>
  </si>
  <si>
    <t>TIR08</t>
  </si>
  <si>
    <t>Boîte tirelire POISSON ARC-EN-CIEL</t>
  </si>
  <si>
    <t>Boîte tirelire POISSON JE COMPTE POUR TOI (nouveau modèle)</t>
  </si>
  <si>
    <t>CH02</t>
  </si>
  <si>
    <t>Boîte tirelire CHAT PORTE-BONHEUR</t>
  </si>
  <si>
    <t>CH03</t>
  </si>
  <si>
    <t>Boîte tirelire CHAT VA BIEN</t>
  </si>
  <si>
    <t>CH10</t>
  </si>
  <si>
    <t>Boîte tirelire OURS</t>
  </si>
  <si>
    <t>CH11</t>
  </si>
  <si>
    <t>Boîte tirelire MARMOTTE</t>
  </si>
  <si>
    <t>310</t>
  </si>
  <si>
    <t>Boîte maison J'AIME LES CHATS SURTOUT LE MIEN</t>
  </si>
  <si>
    <t>311</t>
  </si>
  <si>
    <t>Boîte maison CHEZ TOUTOU</t>
  </si>
  <si>
    <t>312</t>
  </si>
  <si>
    <t>Boîte maison MON COIN DE PARADIS</t>
  </si>
  <si>
    <t>313</t>
  </si>
  <si>
    <t>Boîte maison LA MAISON DE LA PLAGE</t>
  </si>
  <si>
    <t>314</t>
  </si>
  <si>
    <t>315</t>
  </si>
  <si>
    <t>GAMA07</t>
  </si>
  <si>
    <t>GAMA08</t>
  </si>
  <si>
    <t>Tablier SOIF DE LIBERTÉ</t>
  </si>
  <si>
    <t>TAB08</t>
  </si>
  <si>
    <t>TAB09</t>
  </si>
  <si>
    <t>POCH05</t>
  </si>
  <si>
    <t>Pochette MON COIN DE PARADIS</t>
  </si>
  <si>
    <t>GVR01</t>
  </si>
  <si>
    <t>Grand verre SOIF DE LIBERTÉ</t>
  </si>
  <si>
    <t>GVR02</t>
  </si>
  <si>
    <t>Grand verre SERRÉS COMME DES SARDINES</t>
  </si>
  <si>
    <t>GVR03</t>
  </si>
  <si>
    <t>Grand verre L'ARBRE A CHATS</t>
  </si>
  <si>
    <t>GVR04</t>
  </si>
  <si>
    <t>Grand verre LA MONTAGNE</t>
  </si>
  <si>
    <t>GVR05</t>
  </si>
  <si>
    <t>Grand verre PAPIER DÉCOUPÉ</t>
  </si>
  <si>
    <t>PVR01</t>
  </si>
  <si>
    <t>Petit verre SOIF DE LIBERTÉ</t>
  </si>
  <si>
    <t>PVR02</t>
  </si>
  <si>
    <t>Petit verre LA MONTAGNE</t>
  </si>
  <si>
    <t>Petit verre PAPIER DÉCOUPÉ</t>
  </si>
  <si>
    <t>Prix de vente conseillé</t>
  </si>
  <si>
    <t xml:space="preserve">Boîte Kapiton rectangle ARABESQUE </t>
  </si>
  <si>
    <t>MAX01</t>
  </si>
  <si>
    <t>MAX02</t>
  </si>
  <si>
    <t>Colonne à compléter</t>
  </si>
  <si>
    <t>Nb cartons souhaités</t>
  </si>
  <si>
    <r>
      <t xml:space="preserve">Boîte pocket éMOTion PARIS </t>
    </r>
    <r>
      <rPr>
        <b/>
        <sz val="20"/>
        <color indexed="51"/>
        <rFont val="Arial"/>
        <family val="2"/>
      </rPr>
      <t>(petite hauteur 2,5 cm)</t>
    </r>
  </si>
  <si>
    <r>
      <t xml:space="preserve">Boîte pocket 2 CV </t>
    </r>
    <r>
      <rPr>
        <b/>
        <sz val="20"/>
        <color indexed="57"/>
        <rFont val="Arial"/>
        <family val="2"/>
      </rPr>
      <t>(moyenne hauteur 2,9 cm)</t>
    </r>
  </si>
  <si>
    <r>
      <t xml:space="preserve">Boîte pocket POULE HOUSE </t>
    </r>
    <r>
      <rPr>
        <b/>
        <sz val="20"/>
        <color indexed="57"/>
        <rFont val="Arial"/>
        <family val="2"/>
      </rPr>
      <t>(moyenne hauteur 2,9 cm)</t>
    </r>
  </si>
  <si>
    <r>
      <t xml:space="preserve">Boîte pocket LES DEMOISELLES </t>
    </r>
    <r>
      <rPr>
        <b/>
        <sz val="20"/>
        <color indexed="30"/>
        <rFont val="Arial"/>
        <family val="2"/>
      </rPr>
      <t>(grande hauteur 3,5 cm)</t>
    </r>
  </si>
  <si>
    <r>
      <t xml:space="preserve">Boîte pocket CHATS </t>
    </r>
    <r>
      <rPr>
        <b/>
        <sz val="20"/>
        <color indexed="30"/>
        <rFont val="Arial"/>
        <family val="2"/>
      </rPr>
      <t>(grande hauteur 3,5 cm)</t>
    </r>
  </si>
  <si>
    <r>
      <t xml:space="preserve">Boîte pocket POISSONS TOUS A LA MER </t>
    </r>
    <r>
      <rPr>
        <b/>
        <sz val="20"/>
        <color indexed="30"/>
        <rFont val="Arial"/>
        <family val="2"/>
      </rPr>
      <t>(grande hauteur 3,5 cm)</t>
    </r>
  </si>
  <si>
    <r>
      <t xml:space="preserve">Boîte pocket GROS BISOUS </t>
    </r>
    <r>
      <rPr>
        <b/>
        <sz val="20"/>
        <color indexed="30"/>
        <rFont val="Arial"/>
        <family val="2"/>
      </rPr>
      <t>(grande hauteur 3,5 cm)</t>
    </r>
  </si>
  <si>
    <r>
      <t xml:space="preserve">Boîte pocket CHAT SENT BON </t>
    </r>
    <r>
      <rPr>
        <b/>
        <sz val="20"/>
        <color indexed="30"/>
        <rFont val="Arial"/>
        <family val="2"/>
      </rPr>
      <t>(grande hauteur 3,5 cm)</t>
    </r>
  </si>
  <si>
    <r>
      <t xml:space="preserve">Boîte pocket MERCI </t>
    </r>
    <r>
      <rPr>
        <b/>
        <sz val="20"/>
        <color indexed="30"/>
        <rFont val="Arial"/>
        <family val="2"/>
      </rPr>
      <t>(grande hauteur 3,5 cm)</t>
    </r>
  </si>
  <si>
    <r>
      <t xml:space="preserve">Boîte pocket LA MONTAGNE </t>
    </r>
    <r>
      <rPr>
        <b/>
        <sz val="20"/>
        <color indexed="30"/>
        <rFont val="Arial"/>
        <family val="2"/>
      </rPr>
      <t>(grande hauteur 3,5 cm)</t>
    </r>
  </si>
  <si>
    <r>
      <t xml:space="preserve">Boîte pocket TU ES SUPER CHOUETTE </t>
    </r>
    <r>
      <rPr>
        <b/>
        <sz val="20"/>
        <color indexed="30"/>
        <rFont val="Arial"/>
        <family val="2"/>
      </rPr>
      <t>(grande hauteur 3,5 cm)</t>
    </r>
  </si>
  <si>
    <r>
      <t xml:space="preserve">Boîte pocket J'AIME LES CHATS SURTOUT LE MIEN </t>
    </r>
    <r>
      <rPr>
        <b/>
        <sz val="20"/>
        <color indexed="30"/>
        <rFont val="Arial"/>
        <family val="2"/>
      </rPr>
      <t>(grande hauteur 3,5 cm)</t>
    </r>
  </si>
  <si>
    <r>
      <t xml:space="preserve">Boîte pocket GROS BISOUS SALÉS </t>
    </r>
    <r>
      <rPr>
        <b/>
        <sz val="20"/>
        <color indexed="30"/>
        <rFont val="Arial"/>
        <family val="2"/>
      </rPr>
      <t>(grande hauteur 3,5 cm)</t>
    </r>
  </si>
  <si>
    <r>
      <t xml:space="preserve">Boîte pocket SOIF DE LIBERTÉ </t>
    </r>
    <r>
      <rPr>
        <b/>
        <sz val="20"/>
        <color indexed="30"/>
        <rFont val="Arial"/>
        <family val="2"/>
      </rPr>
      <t>(grande hauteur 3,5 cm)</t>
    </r>
  </si>
  <si>
    <r>
      <t xml:space="preserve">Boîte pocket MON COIN DE PARADIS </t>
    </r>
    <r>
      <rPr>
        <b/>
        <sz val="20"/>
        <color indexed="30"/>
        <rFont val="Arial"/>
        <family val="2"/>
      </rPr>
      <t>(grande hauteur 3,5 cm)</t>
    </r>
  </si>
  <si>
    <r>
      <t xml:space="preserve">Boîte pocket ROAD TRIP </t>
    </r>
    <r>
      <rPr>
        <b/>
        <sz val="20"/>
        <color indexed="30"/>
        <rFont val="Arial"/>
        <family val="2"/>
      </rPr>
      <t>(grande hauteur 3,5 cm)</t>
    </r>
  </si>
  <si>
    <r>
      <t xml:space="preserve">Boîte pocket CÔTÉ PLAGE </t>
    </r>
    <r>
      <rPr>
        <b/>
        <sz val="20"/>
        <color indexed="30"/>
        <rFont val="Arial"/>
        <family val="2"/>
      </rPr>
      <t>(grande hauteur 3,5 cm)</t>
    </r>
  </si>
  <si>
    <r>
      <t xml:space="preserve">Boîte pocket UN MATIN DE BONHEUR </t>
    </r>
    <r>
      <rPr>
        <b/>
        <sz val="20"/>
        <color indexed="30"/>
        <rFont val="Arial"/>
        <family val="2"/>
      </rPr>
      <t>(grande hauteur 3,5 cm)</t>
    </r>
  </si>
  <si>
    <r>
      <t xml:space="preserve">Boîte pocket CÔTÉ PIMENT </t>
    </r>
    <r>
      <rPr>
        <b/>
        <sz val="20"/>
        <color indexed="30"/>
        <rFont val="Arial"/>
        <family val="2"/>
      </rPr>
      <t>(grande hauteur 3,5 cm)</t>
    </r>
  </si>
  <si>
    <r>
      <t xml:space="preserve">Boîte pocket JOYEUX ANNIVERSAIRE </t>
    </r>
    <r>
      <rPr>
        <b/>
        <sz val="20"/>
        <color indexed="30"/>
        <rFont val="Arial"/>
        <family val="2"/>
      </rPr>
      <t>(grande hauteur 3,5 cm)</t>
    </r>
  </si>
  <si>
    <r>
      <t xml:space="preserve">Boîte pocket BONNE FÊTE </t>
    </r>
    <r>
      <rPr>
        <b/>
        <sz val="20"/>
        <color indexed="30"/>
        <rFont val="Arial"/>
        <family val="2"/>
      </rPr>
      <t>(grande hauteur 3,5 cm)</t>
    </r>
  </si>
  <si>
    <r>
      <t xml:space="preserve">Boîte pocket VIVE LA RETRAITE </t>
    </r>
    <r>
      <rPr>
        <b/>
        <sz val="20"/>
        <color indexed="30"/>
        <rFont val="Arial"/>
        <family val="2"/>
      </rPr>
      <t>(grande hauteur 3,5 cm)</t>
    </r>
  </si>
  <si>
    <r>
      <t xml:space="preserve">Boîte pocket CÔTÉ PHARE </t>
    </r>
    <r>
      <rPr>
        <b/>
        <sz val="20"/>
        <color indexed="30"/>
        <rFont val="Arial"/>
        <family val="2"/>
      </rPr>
      <t>(grande hauteur 3,5 cm)</t>
    </r>
  </si>
  <si>
    <r>
      <t xml:space="preserve">Boîte pocket PAPIER DÉCOUPÉ </t>
    </r>
    <r>
      <rPr>
        <b/>
        <sz val="20"/>
        <color indexed="30"/>
        <rFont val="Arial"/>
        <family val="2"/>
      </rPr>
      <t>(grande hauteur 3,5 cm)</t>
    </r>
  </si>
  <si>
    <r>
      <t xml:space="preserve">Boîte pocket ALSACE </t>
    </r>
    <r>
      <rPr>
        <b/>
        <sz val="20"/>
        <color indexed="30"/>
        <rFont val="Arial"/>
        <family val="2"/>
      </rPr>
      <t>(grande hauteur 3,5 cm)</t>
    </r>
  </si>
  <si>
    <t>Lot de 15 boîtes SURF avec présentoir cartonné</t>
  </si>
  <si>
    <t>613</t>
  </si>
  <si>
    <t>Boîte sucre ETOILE DE MER</t>
  </si>
  <si>
    <t>V123</t>
  </si>
  <si>
    <t>Coupe longue 29x10,5 cm PLANCHA OU BARBECUE</t>
  </si>
  <si>
    <t>SAC07</t>
  </si>
  <si>
    <t>Sac L'ARBRE A CHATS</t>
  </si>
  <si>
    <t>SAC08</t>
  </si>
  <si>
    <t>Sac MON COIN DE PARADIS</t>
  </si>
  <si>
    <t>SAC09</t>
  </si>
  <si>
    <t>Sac CÔTÉ MER</t>
  </si>
  <si>
    <t>COUS01</t>
  </si>
  <si>
    <t>Coussin SOIF DE LIBERTÉ</t>
  </si>
  <si>
    <t>COUS02</t>
  </si>
  <si>
    <t>Coussin L'ARBRE A CHATS</t>
  </si>
  <si>
    <t>COUS03</t>
  </si>
  <si>
    <t>Coussin MON COIN DE PARADIS</t>
  </si>
  <si>
    <t>COUS04</t>
  </si>
  <si>
    <t>Coussin CÔTÉ MER</t>
  </si>
  <si>
    <t>COUS05</t>
  </si>
  <si>
    <t>Coussin LA MONTAGNE</t>
  </si>
  <si>
    <t xml:space="preserve">Torchon SERRÉS COMME DES SARDINES </t>
  </si>
  <si>
    <t>Torchon PAPIER DÉCOUPÉ</t>
  </si>
  <si>
    <t xml:space="preserve">Set gant/manique SERRÉS COMME DES SARDINES </t>
  </si>
  <si>
    <t>Set gant/manique PAPIER DÉCOUPÉ</t>
  </si>
  <si>
    <t>Tablier SERRÉS COMME DES SARDINES</t>
  </si>
  <si>
    <t>Tablier PAPIER DÉCOUPÉ</t>
  </si>
  <si>
    <t>Pochette SERRÉS COMME DES SARDINES</t>
  </si>
  <si>
    <t>Pochette CÔTÉ MER</t>
  </si>
  <si>
    <t>Petite boîte direction APÉRO/TAPAS</t>
  </si>
  <si>
    <t>Grande boîte direction POISSONS DÉCO</t>
  </si>
  <si>
    <t>Petit seau SERRÉS COMME DES SARDINES</t>
  </si>
  <si>
    <t>Petit seau APÉRO / TAPAS</t>
  </si>
  <si>
    <t>Petit seau VACHEMENT STYLÉ</t>
  </si>
  <si>
    <t>Boîte à roulettes SERRÉS COMME DES SARDINES</t>
  </si>
  <si>
    <t>Boîte à roulettes POISSONS DÉCO</t>
  </si>
  <si>
    <t>Boîte Kapiton ronde SERRÉS COMME DES SARDINES</t>
  </si>
  <si>
    <t>Boîte Kapiton rectangle L'HEURE DU THÉ</t>
  </si>
  <si>
    <t>Boîte Kapiton rectangle CÔTÉ MER</t>
  </si>
  <si>
    <t>Boîte Kapiton rectangle PAPIER DÉCOUPÉ</t>
  </si>
  <si>
    <t>Boîte Kapiton carrée L'HEURE DU THÉ</t>
  </si>
  <si>
    <t>Boîte Kapiton carrée SERRÉS COMME DES SARDINES</t>
  </si>
  <si>
    <t>Boîte Kapiton carrée PAPIER DÉCOUPÉ</t>
  </si>
  <si>
    <t xml:space="preserve">Boîte Kapiton carrée TOUS A VÉLO </t>
  </si>
  <si>
    <t>Mini-boîte Kapiton carrée L'HEURE DU THÉ</t>
  </si>
  <si>
    <t>Mini-boîte Kapiton carrée POISSONS CORAIL</t>
  </si>
  <si>
    <t>Boîte poisson SERRÉS COMME DES SARDINES</t>
  </si>
  <si>
    <t>Boîte poisson POISSONS CORAIL</t>
  </si>
  <si>
    <t>Mini-boîte poisson SERRÉS COMME DES SARDINES</t>
  </si>
  <si>
    <t>Mini-boîte poisson POISSONS CORAIL</t>
  </si>
  <si>
    <t>Boîte sucre SERRÉS COMME DES SARDINES</t>
  </si>
  <si>
    <t>Boîte sucre POISSONS FUMÉS</t>
  </si>
  <si>
    <t>Boîte sucre POISSONS DÉCO</t>
  </si>
  <si>
    <t>Boîte sucre POISSONS CORAIL</t>
  </si>
  <si>
    <r>
      <t>Boîte pocket VACHEMENT STYLÉ</t>
    </r>
    <r>
      <rPr>
        <sz val="20"/>
        <color indexed="57"/>
        <rFont val="Arial"/>
        <family val="2"/>
      </rPr>
      <t xml:space="preserve"> </t>
    </r>
    <r>
      <rPr>
        <b/>
        <sz val="20"/>
        <color indexed="57"/>
        <rFont val="Arial"/>
        <family val="2"/>
      </rPr>
      <t>(moyenne hauteur 2,9 cm)</t>
    </r>
  </si>
  <si>
    <r>
      <t xml:space="preserve">Boîte pocket SERRÉS COMME DES SARDINES </t>
    </r>
    <r>
      <rPr>
        <b/>
        <sz val="20"/>
        <color indexed="30"/>
        <rFont val="Arial"/>
        <family val="2"/>
      </rPr>
      <t>(grande hauteur 3,5 cm)</t>
    </r>
  </si>
  <si>
    <t>Grande tasse SERRÉS COMME DES SARDINES</t>
  </si>
  <si>
    <t>Grande tasse PAPIER DÉCOUPÉ</t>
  </si>
  <si>
    <t>Grande tasse POISSONS CORAIL</t>
  </si>
  <si>
    <t>Mug SERRÉS COMME DES SARDINES</t>
  </si>
  <si>
    <t>Mug THÉ n° 1</t>
  </si>
  <si>
    <t>Mug THÉ VACHEMENT CHOUETTE VERT</t>
  </si>
  <si>
    <t>Mug PAPIER DÉCOUPÉ</t>
  </si>
  <si>
    <t>Mug POISSONS CORAIL</t>
  </si>
  <si>
    <t>Petit plateau métal PAPIER DÉCOUPÉ</t>
  </si>
  <si>
    <t xml:space="preserve">Petit plateau métal TOUS A VÉLO </t>
  </si>
  <si>
    <t>Grand plat 36x16 cm POISSONS CORAIL</t>
  </si>
  <si>
    <t>Coupe longue 29x10,5 cm SERRÉS COMME DES SARDINES</t>
  </si>
  <si>
    <t xml:space="preserve">Grande coupe poisson RAYÉE BLEUE </t>
  </si>
  <si>
    <t>Coupelle chouette CHOUETTE L'APÉRO</t>
  </si>
  <si>
    <t xml:space="preserve">Set 3 coupelles direction APÉRO </t>
  </si>
  <si>
    <t>Set 3 coupelles direction SERRÉS COMME DES SARDINES</t>
  </si>
  <si>
    <t>Plat et pelle à tarte POISSONS CORAIL</t>
  </si>
  <si>
    <t>Plateau tournant POISSONS CORAIL</t>
  </si>
  <si>
    <t>Planche à découper CHEZ MOI C'EST VACHEMENT CHOUETTE</t>
  </si>
  <si>
    <t>Planche à découper L'ARBRE A CHATS</t>
  </si>
  <si>
    <t>Planche à découper ALSACE</t>
  </si>
  <si>
    <t>Planche à découper direction SERRÉS COMME DES SARDINES</t>
  </si>
  <si>
    <t>Planche à découper direction POISSONS DÉCO</t>
  </si>
  <si>
    <t>Dessous-de-plat direction POISSONS DÉCO</t>
  </si>
  <si>
    <t>Set de table PAPIER DÉCOUPÉ</t>
  </si>
  <si>
    <t>Boîte Kapiton carrée POISSONS CORAIL</t>
  </si>
  <si>
    <t>PVR03</t>
  </si>
  <si>
    <t>Date d'arrivage</t>
  </si>
  <si>
    <t>Référence</t>
  </si>
  <si>
    <t>Quantité</t>
  </si>
  <si>
    <r>
      <t xml:space="preserve">EXPORT : le transport sera facturé en fonction du poids et du volume. </t>
    </r>
    <r>
      <rPr>
        <b/>
        <u val="double"/>
        <sz val="14"/>
        <color rgb="FFFF0000"/>
        <rFont val="Arial"/>
        <family val="2"/>
      </rPr>
      <t>MINIMUM DE COMMANDE POUR LA SUISSE : 1.000 EUROS</t>
    </r>
  </si>
  <si>
    <t>SAC10</t>
  </si>
  <si>
    <t>TIS701</t>
  </si>
  <si>
    <t>GTAS20</t>
  </si>
  <si>
    <t>Grande tasse SPORTS D'HIVER</t>
  </si>
  <si>
    <t>GTAS21</t>
  </si>
  <si>
    <t>Grande tasse JOUR DE NEIGE</t>
  </si>
  <si>
    <t>GTAS22</t>
  </si>
  <si>
    <t>Grande tasse HIVER ENCHANTÉ</t>
  </si>
  <si>
    <t>GTAS23</t>
  </si>
  <si>
    <t>Grande tasse SOIF DE LIBERTÉ</t>
  </si>
  <si>
    <t>Grande tasse MERCI</t>
  </si>
  <si>
    <t>GTAS24</t>
  </si>
  <si>
    <t>CMM101</t>
  </si>
  <si>
    <t>Mug MERCI</t>
  </si>
  <si>
    <t>CMM102</t>
  </si>
  <si>
    <t>Mug SPORTS D'HIVER</t>
  </si>
  <si>
    <t>CMM103</t>
  </si>
  <si>
    <t>Mug JOUR DE NEIGE</t>
  </si>
  <si>
    <t>CMM104</t>
  </si>
  <si>
    <t>Mug HIVER ENCHANTÉ</t>
  </si>
  <si>
    <t>CMM105</t>
  </si>
  <si>
    <t>Mug DÉCOR MAGIQUE</t>
  </si>
  <si>
    <t>CMM106</t>
  </si>
  <si>
    <t>Mug MARCHÉ DE NOËL</t>
  </si>
  <si>
    <t>CUP42</t>
  </si>
  <si>
    <t>CUP43</t>
  </si>
  <si>
    <t>CUP44</t>
  </si>
  <si>
    <t>CUP45</t>
  </si>
  <si>
    <t>CUP46</t>
  </si>
  <si>
    <t>PLAT17</t>
  </si>
  <si>
    <t>Grand plat 36x16 cm HIVER ENCHANTÉ</t>
  </si>
  <si>
    <t>PLAT18</t>
  </si>
  <si>
    <t>Grand plat 36x16 cm MARCHÉ DE NOËL</t>
  </si>
  <si>
    <t>V138</t>
  </si>
  <si>
    <t>Coupe longue 29x10,5 cm JOUR DE NEIGE</t>
  </si>
  <si>
    <t>V139</t>
  </si>
  <si>
    <t>Coupe longue 29x10,5 cm SPORTS D'HIVER</t>
  </si>
  <si>
    <t>CSURF6</t>
  </si>
  <si>
    <t>Coupelle surf SPORTS D'HIVER</t>
  </si>
  <si>
    <t>CSURF7</t>
  </si>
  <si>
    <t>Coupelle surf TOUT SCHUSS</t>
  </si>
  <si>
    <t>MPAD15</t>
  </si>
  <si>
    <t>Planche à découper JOUR DE NEIGE</t>
  </si>
  <si>
    <t>MPAD16</t>
  </si>
  <si>
    <t>Planche à découper J'AIME LES CHATS SURTOUT LE MIEN</t>
  </si>
  <si>
    <t>PAD113</t>
  </si>
  <si>
    <t>Planche ski SPORTS D'HIVER</t>
  </si>
  <si>
    <t>PAD114</t>
  </si>
  <si>
    <t>Planche ski LA MONTAGNE</t>
  </si>
  <si>
    <t>VTOUR18</t>
  </si>
  <si>
    <t>Plateau tournant HIVER ENCHANTÉ</t>
  </si>
  <si>
    <t>VTOUR19</t>
  </si>
  <si>
    <t>Plateau tournant JOUR DE NEIGE</t>
  </si>
  <si>
    <t>CUP48</t>
  </si>
  <si>
    <t>KR129</t>
  </si>
  <si>
    <t>Boîte Kapiton rectangle HIVER ENCHANTÉ</t>
  </si>
  <si>
    <t>KR130</t>
  </si>
  <si>
    <t>Boîte Kapiton rectangle MARCHÉ DE NOËL</t>
  </si>
  <si>
    <t>KC67</t>
  </si>
  <si>
    <t>Boîte Kapiton carrée HIVER ENCHANTÉ</t>
  </si>
  <si>
    <t>KC68</t>
  </si>
  <si>
    <t>Boîte Kapiton carrée JOUR DE NEIGE</t>
  </si>
  <si>
    <t>KC69</t>
  </si>
  <si>
    <t>Boîte Kapiton carrée MARCHÉ DE NOËL</t>
  </si>
  <si>
    <t>MKC27</t>
  </si>
  <si>
    <t>Mini-boîte Kapiton carrée J'AIME LES CHATS SURTOUT LE MIEN</t>
  </si>
  <si>
    <t>MKC28</t>
  </si>
  <si>
    <t>Mini-boîte Kapiton carrée HIVER ENCHANTÉ</t>
  </si>
  <si>
    <t>556</t>
  </si>
  <si>
    <t>557</t>
  </si>
  <si>
    <t>558</t>
  </si>
  <si>
    <t>TOR16</t>
  </si>
  <si>
    <t>Torchon SPORTS D'HIVER</t>
  </si>
  <si>
    <t>TOR17</t>
  </si>
  <si>
    <t>Torchon JOUR DE NEIGE</t>
  </si>
  <si>
    <t>TOR18</t>
  </si>
  <si>
    <t>Torchon HIVER ENCHANTÉ</t>
  </si>
  <si>
    <t>GAMA09</t>
  </si>
  <si>
    <t>Set gant/manique SPORTS D'HIVER</t>
  </si>
  <si>
    <t>GAMA10</t>
  </si>
  <si>
    <t>Set gant/manique JOUR DE NEIGE</t>
  </si>
  <si>
    <t>GAMA11</t>
  </si>
  <si>
    <t>Set gant/manique HIVER ENCHANTÉ</t>
  </si>
  <si>
    <t>TAB10</t>
  </si>
  <si>
    <t>Tablier SPORTS D'HIVER</t>
  </si>
  <si>
    <t>TAB11</t>
  </si>
  <si>
    <t>Tablier JOUR DE NEIGE</t>
  </si>
  <si>
    <t>TAB12</t>
  </si>
  <si>
    <t>Tablier HIVER ENCHANTÉ</t>
  </si>
  <si>
    <t>FPP37</t>
  </si>
  <si>
    <t>Petit plateau métal MERCI</t>
  </si>
  <si>
    <t>FPP38</t>
  </si>
  <si>
    <t>Petit plateau métal SPORTS D'HIVER</t>
  </si>
  <si>
    <t>FPP39</t>
  </si>
  <si>
    <t>Petit plateau métal JOUR DE NEIGE</t>
  </si>
  <si>
    <t>FPP40</t>
  </si>
  <si>
    <t>Petit plateau métal HIVER ENCHANTÉ</t>
  </si>
  <si>
    <t>FPP41</t>
  </si>
  <si>
    <t>Petit plateau métal MARCHÉ DE NOËL</t>
  </si>
  <si>
    <t>PRM01</t>
  </si>
  <si>
    <t>Grand plateau rond L'ARBRE A CHATS</t>
  </si>
  <si>
    <t>PRM02</t>
  </si>
  <si>
    <t>Grand plateau rond LA MONTAGNE</t>
  </si>
  <si>
    <t>PRM03</t>
  </si>
  <si>
    <t>Grand plateau rond MARCHÉ DE NOËL</t>
  </si>
  <si>
    <t>PRM04</t>
  </si>
  <si>
    <t>1028</t>
  </si>
  <si>
    <t>Set de table SPORTS D'HIVER</t>
  </si>
  <si>
    <t>1029</t>
  </si>
  <si>
    <t>Set de table MARCHÉ DE NOËL</t>
  </si>
  <si>
    <r>
      <rPr>
        <sz val="20"/>
        <rFont val="Arial"/>
        <family val="2"/>
      </rPr>
      <t>Boîte pocket POISSONS CORAIL</t>
    </r>
    <r>
      <rPr>
        <sz val="20"/>
        <color rgb="FF0070C0"/>
        <rFont val="Arial"/>
        <family val="2"/>
      </rPr>
      <t xml:space="preserve"> </t>
    </r>
    <r>
      <rPr>
        <b/>
        <sz val="20"/>
        <color rgb="FF0070C0"/>
        <rFont val="Arial"/>
        <family val="2"/>
      </rPr>
      <t>(grande hauteur 3,5 cm)</t>
    </r>
  </si>
  <si>
    <t>Set de table en coton SOIF DE LIBERTÉ 49x37,5 cm</t>
  </si>
  <si>
    <t>Tote bag SOIF DE LIBERTÉ 37x42 cm</t>
  </si>
  <si>
    <t>CUP47</t>
  </si>
  <si>
    <r>
      <t>Tasse à expresso EXBREIZH'SO</t>
    </r>
    <r>
      <rPr>
        <b/>
        <sz val="13"/>
        <color indexed="12"/>
        <rFont val="Cambria"/>
        <family val="1"/>
      </rPr>
      <t/>
    </r>
  </si>
  <si>
    <t>Tasse à expresso LA VENDÉE</t>
  </si>
  <si>
    <t>Tasse à expresso CHOUETTE</t>
  </si>
  <si>
    <t>Tasse à expresso éMOTion PARIS</t>
  </si>
  <si>
    <t>Tasse à expresso GALETS BLEUS</t>
  </si>
  <si>
    <t>Tasse à expresso EXPRESSO n° 3</t>
  </si>
  <si>
    <t>Tasse à expresso BAIN DE MIDI</t>
  </si>
  <si>
    <t xml:space="preserve">Tasse à expresso L'ARBRE A CHATS </t>
  </si>
  <si>
    <t xml:space="preserve">Tasse à expresso L'ARBRE A CHOUETTES </t>
  </si>
  <si>
    <t xml:space="preserve">Tasse à expresso LA MONTAGNE </t>
  </si>
  <si>
    <t>Tasse à expresso PAPIER DÉCOUPÉ</t>
  </si>
  <si>
    <t>Tasse à expresso ALSACE</t>
  </si>
  <si>
    <t>Tasse à expresso POISSONS CORAIL</t>
  </si>
  <si>
    <t>Tasse à expresso TOUS A VÉLO</t>
  </si>
  <si>
    <t>Tasse à expresso SOIF DE LIBERTÉ</t>
  </si>
  <si>
    <t>Tasse à expresso ROAD TRIP</t>
  </si>
  <si>
    <t>Tasse à expresso POISSONS ROUGES</t>
  </si>
  <si>
    <t>Tasse à expresso SPORTS D'HIVER</t>
  </si>
  <si>
    <t>Tasse à expresso JOUR DE NEIGE</t>
  </si>
  <si>
    <t>Tasse à expresso HIVER ENCHANTÉ</t>
  </si>
  <si>
    <t>Tasse à expresso MERCI</t>
  </si>
  <si>
    <t>Tasse à expresso J'AIME LES CHATS SURTOUT LE MIEN</t>
  </si>
  <si>
    <t>Tasse à expresso MARCHÉ DE NOËL</t>
  </si>
  <si>
    <r>
      <rPr>
        <sz val="20"/>
        <rFont val="Arial"/>
        <family val="2"/>
      </rPr>
      <t>Boîte pocket SPORTS D'HIVER</t>
    </r>
    <r>
      <rPr>
        <sz val="20"/>
        <color rgb="FF0070C0"/>
        <rFont val="Arial"/>
        <family val="2"/>
      </rPr>
      <t xml:space="preserve"> </t>
    </r>
    <r>
      <rPr>
        <b/>
        <sz val="20"/>
        <color rgb="FF0070C0"/>
        <rFont val="Arial"/>
        <family val="2"/>
      </rPr>
      <t>(grande hauteur 3,5 cm)</t>
    </r>
  </si>
  <si>
    <r>
      <rPr>
        <sz val="20"/>
        <rFont val="Arial"/>
        <family val="2"/>
      </rPr>
      <t>Boîte pocket JOUR DE NEIGE</t>
    </r>
    <r>
      <rPr>
        <sz val="20"/>
        <color rgb="FF0070C0"/>
        <rFont val="Arial"/>
        <family val="2"/>
      </rPr>
      <t xml:space="preserve"> </t>
    </r>
    <r>
      <rPr>
        <b/>
        <sz val="20"/>
        <color rgb="FF0070C0"/>
        <rFont val="Arial"/>
        <family val="2"/>
      </rPr>
      <t>(grande hauteur 3,5 cm)</t>
    </r>
  </si>
  <si>
    <r>
      <rPr>
        <sz val="20"/>
        <rFont val="Arial"/>
        <family val="2"/>
      </rPr>
      <t>Boîte pocket HIVER ENCHANTÉ</t>
    </r>
    <r>
      <rPr>
        <sz val="20"/>
        <color rgb="FF0070C0"/>
        <rFont val="Arial"/>
        <family val="2"/>
      </rPr>
      <t xml:space="preserve"> </t>
    </r>
    <r>
      <rPr>
        <b/>
        <sz val="20"/>
        <color rgb="FF0070C0"/>
        <rFont val="Arial"/>
        <family val="2"/>
      </rPr>
      <t>(grande hauteur 3,5 cm)</t>
    </r>
  </si>
  <si>
    <t>Page</t>
  </si>
  <si>
    <t>DATE DE LIVRAISON SOUHAITEE :</t>
  </si>
  <si>
    <t>Grand plateau rond HIVER ENCHANTÉ</t>
  </si>
  <si>
    <t>GVR06</t>
  </si>
  <si>
    <t>Grand verre J'AIME LES CHATS SURTOUT LE MIEN</t>
  </si>
  <si>
    <t>GVR07</t>
  </si>
  <si>
    <t>Grand verre FONDS MARINS</t>
  </si>
  <si>
    <t>TOR19</t>
  </si>
  <si>
    <t>Torchon AMBIANCE POISSONS</t>
  </si>
  <si>
    <t>TOR20</t>
  </si>
  <si>
    <t>Torchon MERCI</t>
  </si>
  <si>
    <t>TOR21</t>
  </si>
  <si>
    <t>Torchon RETOUR DE PLAGE</t>
  </si>
  <si>
    <t>TOR22</t>
  </si>
  <si>
    <t>Torchon BAIN DE SOLEIL</t>
  </si>
  <si>
    <t>GAMA12</t>
  </si>
  <si>
    <t>Set gant/manique AMBIANCE POISSONS</t>
  </si>
  <si>
    <t>TAB13</t>
  </si>
  <si>
    <t>Tablier AMBIANCE POISSONS</t>
  </si>
  <si>
    <t>TAB14</t>
  </si>
  <si>
    <t>Tablier J'AIME LES CHATS SURTOUT LE MIEN</t>
  </si>
  <si>
    <t>POCH06</t>
  </si>
  <si>
    <t>Pochette MERCI</t>
  </si>
  <si>
    <t>POCH07</t>
  </si>
  <si>
    <t>Pochette RETOUR DE PLAGE</t>
  </si>
  <si>
    <t>POCH08</t>
  </si>
  <si>
    <t>Pochette BAIN DE SOLEIL</t>
  </si>
  <si>
    <t>SAC11</t>
  </si>
  <si>
    <t>Sac RETOUR DE PLAGE</t>
  </si>
  <si>
    <t>SAC12</t>
  </si>
  <si>
    <t>Sac BAIN DE SOLEIL</t>
  </si>
  <si>
    <t>TETE14</t>
  </si>
  <si>
    <t>Boîte tête MISS CHOUETTE</t>
  </si>
  <si>
    <t>TETE15</t>
  </si>
  <si>
    <t>Boîte tête MISTER CHOUETTE</t>
  </si>
  <si>
    <t>TETE16</t>
  </si>
  <si>
    <t>Boîte tête POULE</t>
  </si>
  <si>
    <t>316</t>
  </si>
  <si>
    <t>Boîte maison J'AIME LES CHIENS</t>
  </si>
  <si>
    <t>317</t>
  </si>
  <si>
    <t>Boîte maison VUE MER</t>
  </si>
  <si>
    <t>ROU22</t>
  </si>
  <si>
    <t>Boîte à roulettes LES POULETTES</t>
  </si>
  <si>
    <t>ROU23</t>
  </si>
  <si>
    <t>Boîte à roulettes J'AIME LES CHIENS</t>
  </si>
  <si>
    <t>KRON09</t>
  </si>
  <si>
    <t>Boîte Kapiton ronde AMBIANCE POISSONS</t>
  </si>
  <si>
    <t>KRON10</t>
  </si>
  <si>
    <t>Boîte Kapiton ronde OISEAUX CŒURS</t>
  </si>
  <si>
    <t>KR131</t>
  </si>
  <si>
    <t>Boîte Kapiton rectangle AMBIANCE POISSONS</t>
  </si>
  <si>
    <t>KR132</t>
  </si>
  <si>
    <t>Boîte Kapiton rectangle GROS BISOUS</t>
  </si>
  <si>
    <t>KC70</t>
  </si>
  <si>
    <t>Boîte Kapiton carrée AMBIANCE POISSONS</t>
  </si>
  <si>
    <t>KC71</t>
  </si>
  <si>
    <t>Boîte Kapiton carrée FONDS MARINS</t>
  </si>
  <si>
    <t>KC72</t>
  </si>
  <si>
    <t>Boîte Kapiton carrée FLEURS DES CHAMPS</t>
  </si>
  <si>
    <t>KC73</t>
  </si>
  <si>
    <t>Boîte Kapiton carrée GROS BISOUS</t>
  </si>
  <si>
    <t>KC74</t>
  </si>
  <si>
    <t>Boîte Kapiton carrée VUE MER</t>
  </si>
  <si>
    <t>775-107</t>
  </si>
  <si>
    <t>Boîte poisson AMBIANCE POISSONS</t>
  </si>
  <si>
    <t>775-108</t>
  </si>
  <si>
    <t>Boîte poisson VUE MER</t>
  </si>
  <si>
    <t>700-110</t>
  </si>
  <si>
    <t>Mini-boîte poisson AMBIANCE POISSONS</t>
  </si>
  <si>
    <t>700-111</t>
  </si>
  <si>
    <t>Mini-boîte poisson FONDS MARINS</t>
  </si>
  <si>
    <t>700-112</t>
  </si>
  <si>
    <t>Mini-boîte poisson BAIN DE SOLEIL</t>
  </si>
  <si>
    <t>645</t>
  </si>
  <si>
    <t>Boîte sucre RETOUR DE PLAGE</t>
  </si>
  <si>
    <t>646</t>
  </si>
  <si>
    <t>Boîte sucre BAIN DE SOLEIL</t>
  </si>
  <si>
    <t>560</t>
  </si>
  <si>
    <r>
      <rPr>
        <sz val="20"/>
        <rFont val="Arial"/>
        <family val="2"/>
      </rPr>
      <t>Boîte pocket AMBIANCE POISSONS</t>
    </r>
    <r>
      <rPr>
        <sz val="20"/>
        <color rgb="FF0070C0"/>
        <rFont val="Arial"/>
        <family val="2"/>
      </rPr>
      <t xml:space="preserve"> </t>
    </r>
    <r>
      <rPr>
        <b/>
        <sz val="20"/>
        <color rgb="FF0070C0"/>
        <rFont val="Arial"/>
        <family val="2"/>
      </rPr>
      <t>(grande hauteur 3,5 cm)</t>
    </r>
  </si>
  <si>
    <t>561</t>
  </si>
  <si>
    <r>
      <rPr>
        <sz val="20"/>
        <rFont val="Arial"/>
        <family val="2"/>
      </rPr>
      <t>Boîte pocket FONDS MARINS</t>
    </r>
    <r>
      <rPr>
        <sz val="20"/>
        <color rgb="FF0070C0"/>
        <rFont val="Arial"/>
        <family val="2"/>
      </rPr>
      <t xml:space="preserve"> </t>
    </r>
    <r>
      <rPr>
        <b/>
        <sz val="20"/>
        <color rgb="FF0070C0"/>
        <rFont val="Arial"/>
        <family val="2"/>
      </rPr>
      <t>(grande hauteur 3,5 cm)</t>
    </r>
  </si>
  <si>
    <t>562</t>
  </si>
  <si>
    <r>
      <rPr>
        <sz val="20"/>
        <rFont val="Arial"/>
        <family val="2"/>
      </rPr>
      <t>Boîte pocket RETOUR DE PLAGE</t>
    </r>
    <r>
      <rPr>
        <sz val="20"/>
        <color rgb="FF0070C0"/>
        <rFont val="Arial"/>
        <family val="2"/>
      </rPr>
      <t xml:space="preserve"> </t>
    </r>
    <r>
      <rPr>
        <b/>
        <sz val="20"/>
        <color rgb="FF0070C0"/>
        <rFont val="Arial"/>
        <family val="2"/>
      </rPr>
      <t>(grande hauteur 3,5 cm)</t>
    </r>
  </si>
  <si>
    <t>563</t>
  </si>
  <si>
    <r>
      <rPr>
        <sz val="20"/>
        <rFont val="Arial"/>
        <family val="2"/>
      </rPr>
      <t>Boîte pocket BAIN DE SOLEIL</t>
    </r>
    <r>
      <rPr>
        <sz val="20"/>
        <color rgb="FF0070C0"/>
        <rFont val="Arial"/>
        <family val="2"/>
      </rPr>
      <t xml:space="preserve"> </t>
    </r>
    <r>
      <rPr>
        <b/>
        <sz val="20"/>
        <color rgb="FF0070C0"/>
        <rFont val="Arial"/>
        <family val="2"/>
      </rPr>
      <t>(grande hauteur 3,5 cm)</t>
    </r>
  </si>
  <si>
    <t>564</t>
  </si>
  <si>
    <r>
      <rPr>
        <sz val="20"/>
        <rFont val="Arial"/>
        <family val="2"/>
      </rPr>
      <t>Boîte pocket J'AIME LES CHIENS</t>
    </r>
    <r>
      <rPr>
        <sz val="20"/>
        <color rgb="FF0070C0"/>
        <rFont val="Arial"/>
        <family val="2"/>
      </rPr>
      <t xml:space="preserve"> </t>
    </r>
    <r>
      <rPr>
        <b/>
        <sz val="20"/>
        <color rgb="FF0070C0"/>
        <rFont val="Arial"/>
        <family val="2"/>
      </rPr>
      <t>(grande hauteur 3,5 cm)</t>
    </r>
  </si>
  <si>
    <t>565</t>
  </si>
  <si>
    <r>
      <rPr>
        <sz val="20"/>
        <rFont val="Arial"/>
        <family val="2"/>
      </rPr>
      <t>Boîte pocket JE PENSE A TOI</t>
    </r>
    <r>
      <rPr>
        <sz val="20"/>
        <color rgb="FF0070C0"/>
        <rFont val="Arial"/>
        <family val="2"/>
      </rPr>
      <t xml:space="preserve"> </t>
    </r>
    <r>
      <rPr>
        <b/>
        <sz val="20"/>
        <color rgb="FF0070C0"/>
        <rFont val="Arial"/>
        <family val="2"/>
      </rPr>
      <t>(grande hauteur 3,5 cm)</t>
    </r>
  </si>
  <si>
    <t>566</t>
  </si>
  <si>
    <r>
      <rPr>
        <sz val="20"/>
        <rFont val="Arial"/>
        <family val="2"/>
      </rPr>
      <t>Boîte pocket FLEURS DES CHAMPS</t>
    </r>
    <r>
      <rPr>
        <sz val="20"/>
        <color rgb="FF0070C0"/>
        <rFont val="Arial"/>
        <family val="2"/>
      </rPr>
      <t xml:space="preserve"> </t>
    </r>
    <r>
      <rPr>
        <b/>
        <sz val="20"/>
        <color rgb="FF0070C0"/>
        <rFont val="Arial"/>
        <family val="2"/>
      </rPr>
      <t>(grande hauteur 3,5 cm)</t>
    </r>
  </si>
  <si>
    <t>567</t>
  </si>
  <si>
    <r>
      <rPr>
        <sz val="20"/>
        <rFont val="Arial"/>
        <family val="2"/>
      </rPr>
      <t>Boîte pocket MAISON DE VACANCES</t>
    </r>
    <r>
      <rPr>
        <sz val="20"/>
        <color rgb="FF0070C0"/>
        <rFont val="Arial"/>
        <family val="2"/>
      </rPr>
      <t xml:space="preserve"> </t>
    </r>
    <r>
      <rPr>
        <b/>
        <sz val="20"/>
        <color rgb="FF0070C0"/>
        <rFont val="Arial"/>
        <family val="2"/>
      </rPr>
      <t>(grande hauteur 3,5 cm)</t>
    </r>
  </si>
  <si>
    <t>568</t>
  </si>
  <si>
    <r>
      <rPr>
        <sz val="20"/>
        <rFont val="Arial"/>
        <family val="2"/>
      </rPr>
      <t>Boîte pocket VUE MER</t>
    </r>
    <r>
      <rPr>
        <sz val="20"/>
        <color rgb="FF0070C0"/>
        <rFont val="Arial"/>
        <family val="2"/>
      </rPr>
      <t xml:space="preserve"> </t>
    </r>
    <r>
      <rPr>
        <b/>
        <sz val="20"/>
        <color rgb="FF0070C0"/>
        <rFont val="Arial"/>
        <family val="2"/>
      </rPr>
      <t>(grande hauteur 3,5 cm)</t>
    </r>
  </si>
  <si>
    <t>569</t>
  </si>
  <si>
    <r>
      <rPr>
        <sz val="20"/>
        <rFont val="Arial"/>
        <family val="2"/>
      </rPr>
      <t>Boîte pocket LES CHOUETTES S'AMUSENT</t>
    </r>
    <r>
      <rPr>
        <sz val="20"/>
        <color rgb="FF0070C0"/>
        <rFont val="Arial"/>
        <family val="2"/>
      </rPr>
      <t xml:space="preserve"> </t>
    </r>
    <r>
      <rPr>
        <b/>
        <sz val="20"/>
        <color rgb="FF0070C0"/>
        <rFont val="Arial"/>
        <family val="2"/>
      </rPr>
      <t>(grande hauteur 3,5 cm)</t>
    </r>
  </si>
  <si>
    <t>570</t>
  </si>
  <si>
    <r>
      <rPr>
        <sz val="20"/>
        <rFont val="Arial"/>
        <family val="2"/>
      </rPr>
      <t>Boîte pocket LES POULETTES</t>
    </r>
    <r>
      <rPr>
        <sz val="20"/>
        <color rgb="FF0070C0"/>
        <rFont val="Arial"/>
        <family val="2"/>
      </rPr>
      <t xml:space="preserve"> </t>
    </r>
    <r>
      <rPr>
        <b/>
        <sz val="20"/>
        <color rgb="FF0070C0"/>
        <rFont val="Arial"/>
        <family val="2"/>
      </rPr>
      <t>(grande hauteur 3,5 cm)</t>
    </r>
  </si>
  <si>
    <t>571</t>
  </si>
  <si>
    <r>
      <rPr>
        <sz val="20"/>
        <rFont val="Arial"/>
        <family val="2"/>
      </rPr>
      <t>Boîte pocket A L'OMBRE DU CITRONNIER</t>
    </r>
    <r>
      <rPr>
        <sz val="20"/>
        <color rgb="FF0070C0"/>
        <rFont val="Arial"/>
        <family val="2"/>
      </rPr>
      <t xml:space="preserve"> </t>
    </r>
    <r>
      <rPr>
        <b/>
        <sz val="20"/>
        <color rgb="FF0070C0"/>
        <rFont val="Arial"/>
        <family val="2"/>
      </rPr>
      <t>(grande hauteur 3,5 cm)</t>
    </r>
  </si>
  <si>
    <t>572</t>
  </si>
  <si>
    <r>
      <rPr>
        <sz val="20"/>
        <rFont val="Arial"/>
        <family val="2"/>
      </rPr>
      <t>Boîte pocket UN PETIT BRIN DE BONHEUR</t>
    </r>
    <r>
      <rPr>
        <sz val="20"/>
        <color rgb="FF0070C0"/>
        <rFont val="Arial"/>
        <family val="2"/>
      </rPr>
      <t xml:space="preserve"> </t>
    </r>
    <r>
      <rPr>
        <b/>
        <sz val="20"/>
        <color rgb="FF0070C0"/>
        <rFont val="Arial"/>
        <family val="2"/>
      </rPr>
      <t>(grande hauteur 3,5 cm)</t>
    </r>
  </si>
  <si>
    <t>GTAS25</t>
  </si>
  <si>
    <t>Grande tasse AMBIANCE POISSONS</t>
  </si>
  <si>
    <t>GTAS26</t>
  </si>
  <si>
    <t>Grande tasse BAIN DE SOLEIL</t>
  </si>
  <si>
    <t>GTAS27</t>
  </si>
  <si>
    <t>Grande tasse RETOUR DE PLAGE</t>
  </si>
  <si>
    <t>GTAS28</t>
  </si>
  <si>
    <t>Grande tasse VUE MER</t>
  </si>
  <si>
    <t>GTAS29</t>
  </si>
  <si>
    <t>Grande tasse LES POULETTES</t>
  </si>
  <si>
    <t>CMM107</t>
  </si>
  <si>
    <t>Mug AMBIANCE POISSONS</t>
  </si>
  <si>
    <t>CMM108</t>
  </si>
  <si>
    <t>Mug AMBIANCE POISSONS (rouge)</t>
  </si>
  <si>
    <t>CMM109</t>
  </si>
  <si>
    <t>Mug FONDS MARINS</t>
  </si>
  <si>
    <t>CMM110</t>
  </si>
  <si>
    <t>Mug BAIN DE SOLEIL</t>
  </si>
  <si>
    <t>CMM111</t>
  </si>
  <si>
    <t>Mug RETOUR DE PLAGE</t>
  </si>
  <si>
    <t>CMM112</t>
  </si>
  <si>
    <t>Mug FLEURS DES CHAMPS</t>
  </si>
  <si>
    <t>CMM113</t>
  </si>
  <si>
    <t>Mug VUE MER</t>
  </si>
  <si>
    <t>CMM114</t>
  </si>
  <si>
    <t>Mug MAISON DE VACANCES</t>
  </si>
  <si>
    <t>CMM115</t>
  </si>
  <si>
    <t>Mug GROS BISOUS</t>
  </si>
  <si>
    <t>CMM116</t>
  </si>
  <si>
    <t>Mug J'AIME LES CHIENS</t>
  </si>
  <si>
    <t>CMM117</t>
  </si>
  <si>
    <t>Mug LES CHOUETTES S'AMUSENT</t>
  </si>
  <si>
    <t>CUP49</t>
  </si>
  <si>
    <t>Tasse à expresso AMBIANCE POISSONS</t>
  </si>
  <si>
    <t>CUP50</t>
  </si>
  <si>
    <t>Tasse à expresso FONDS MARINS</t>
  </si>
  <si>
    <t>CUP51</t>
  </si>
  <si>
    <t>Tasse à expresso BAIN DE SOLEIL</t>
  </si>
  <si>
    <t>CUP52</t>
  </si>
  <si>
    <t>Tasse à expresso RETOUR DE PLAGE</t>
  </si>
  <si>
    <t>CUP53</t>
  </si>
  <si>
    <t>Tasse à expresso MAISON DE VACANCES</t>
  </si>
  <si>
    <t>CUP54</t>
  </si>
  <si>
    <t>Tasse à expresso VUE MER</t>
  </si>
  <si>
    <t>CUP55</t>
  </si>
  <si>
    <t>Tasse à expresso LES POULETTES</t>
  </si>
  <si>
    <t>CUP56</t>
  </si>
  <si>
    <t>Tasse à expresso LES CHOUETTES S'AMUSENT</t>
  </si>
  <si>
    <t>PRM05</t>
  </si>
  <si>
    <t>Grand plateau rond SOIF DE LIBERTÉ</t>
  </si>
  <si>
    <t>PRM06</t>
  </si>
  <si>
    <t>Grand plateau rond J'AIME LES CHATS SURTOUT LE MIEN</t>
  </si>
  <si>
    <t>PRM07</t>
  </si>
  <si>
    <t>Grand plateau rond RETOUR DE PLAGE</t>
  </si>
  <si>
    <t>PRM08</t>
  </si>
  <si>
    <t>Grand plateau rond FONDS MARINS</t>
  </si>
  <si>
    <t>FPP42</t>
  </si>
  <si>
    <t>Petit plateau métal SOIF DE LIBERTÉ</t>
  </si>
  <si>
    <t>FPP43</t>
  </si>
  <si>
    <t>Petit plateau métal AMBIANCE POISSONS</t>
  </si>
  <si>
    <t>FPP44</t>
  </si>
  <si>
    <t>Petit plateau métal FONDS MARINS</t>
  </si>
  <si>
    <t>FPP45</t>
  </si>
  <si>
    <t>Petit plateau métal FLEURS DES CHAMPS</t>
  </si>
  <si>
    <t>FPP46</t>
  </si>
  <si>
    <t>Petit plateau métal GROS BISOUS</t>
  </si>
  <si>
    <t>FPP47</t>
  </si>
  <si>
    <t>Petit plateau métal VUE MER</t>
  </si>
  <si>
    <t>FPP48</t>
  </si>
  <si>
    <t>Petit plateau métal RETOUR DE PLAGE</t>
  </si>
  <si>
    <t>FPP49</t>
  </si>
  <si>
    <t>Petit plateau métal BAIN DE SOLEIL</t>
  </si>
  <si>
    <t>FPP50</t>
  </si>
  <si>
    <t>Petit plateau métal J'AIME LES CHIENS</t>
  </si>
  <si>
    <t>FPP51</t>
  </si>
  <si>
    <t>Petit plateau métal MAISON DE VACANCES</t>
  </si>
  <si>
    <t>FPP52</t>
  </si>
  <si>
    <t>Petit plateau métal LES POULETTES</t>
  </si>
  <si>
    <t>PLAT19</t>
  </si>
  <si>
    <t>Grand plat 36x16 cm AMBIANCE POISSONS</t>
  </si>
  <si>
    <t>V140</t>
  </si>
  <si>
    <t>Coupe longue 29x10,5 cm AMBIANCE POISSONS (blanc)</t>
  </si>
  <si>
    <t>V141</t>
  </si>
  <si>
    <t>Coupe longue 29x10,5 cm AMBIANCE POISSONS (bleu)</t>
  </si>
  <si>
    <t>V142</t>
  </si>
  <si>
    <t>Coupe longue 29x10,5 cm FLEURS DES CHAMPS</t>
  </si>
  <si>
    <t>V143</t>
  </si>
  <si>
    <t>Coupe longue 29x10,5 cm BAIN DE SOLEIL</t>
  </si>
  <si>
    <t>V144</t>
  </si>
  <si>
    <t>Coupe longue 29x10,5 cm RETOUR DE PLAGE</t>
  </si>
  <si>
    <t>V145</t>
  </si>
  <si>
    <t>Coupe longue 29x10,5 cm VUE MER</t>
  </si>
  <si>
    <t>V146</t>
  </si>
  <si>
    <t>Coupe longue 29x10,5 cm MAISON DE VACANCES</t>
  </si>
  <si>
    <t>V147</t>
  </si>
  <si>
    <t>Coupe longue 29x10,5 cm LES CHOUETTES S'AMUSENT</t>
  </si>
  <si>
    <t>GP09</t>
  </si>
  <si>
    <t>Grande coupe poisson AMBIANCE POISSONS (rouge)</t>
  </si>
  <si>
    <t>GP10</t>
  </si>
  <si>
    <t>Grande coupe poisson FONDS MARINS</t>
  </si>
  <si>
    <t>CSURF8</t>
  </si>
  <si>
    <t>Coupelle surf RETOUR DE PLAGE</t>
  </si>
  <si>
    <t>CSURF9</t>
  </si>
  <si>
    <t>Coupelle surf BAIN DE SOLEIL</t>
  </si>
  <si>
    <t>VTOUR20</t>
  </si>
  <si>
    <t>Plateau tournant AMBIANCE POISSONS</t>
  </si>
  <si>
    <t>MPAD17</t>
  </si>
  <si>
    <t>Planche à découper VUE MER</t>
  </si>
  <si>
    <t>MPAD18</t>
  </si>
  <si>
    <t>Planche à découper RETOUR DE PLAGE</t>
  </si>
  <si>
    <t>PAD116</t>
  </si>
  <si>
    <t>Planche à découper poisson AMBIANCE POISSONS</t>
  </si>
  <si>
    <t>V121</t>
  </si>
  <si>
    <t>Coupe longue 29x10,5 cm POISSONS TOUS A LA MER</t>
  </si>
  <si>
    <t>C15</t>
  </si>
  <si>
    <t>Coupelle poisson SERRÉS COMME DES SARDINES</t>
  </si>
  <si>
    <t>C22</t>
  </si>
  <si>
    <t>Coupelle poisson POISSONS ROUGES</t>
  </si>
  <si>
    <t>C23</t>
  </si>
  <si>
    <t>Coupelle poisson AMBIANCE POISSONS</t>
  </si>
  <si>
    <t>C24</t>
  </si>
  <si>
    <t>Coupelle poisson FONDS MARINS</t>
  </si>
  <si>
    <t>GP08</t>
  </si>
  <si>
    <t>Grande coupe poisson POISSONS ROUGES</t>
  </si>
  <si>
    <t>PRES04</t>
  </si>
  <si>
    <r>
      <t xml:space="preserve">Tasse à expresso SERRÉS COMME DES SARDINES </t>
    </r>
    <r>
      <rPr>
        <b/>
        <sz val="20"/>
        <color rgb="FFFF0000"/>
        <rFont val="Arial"/>
        <family val="2"/>
      </rPr>
      <t>(nouveau modèle)</t>
    </r>
  </si>
  <si>
    <t>775-97</t>
  </si>
  <si>
    <t>Boîte poisson POULE HOUSE</t>
  </si>
  <si>
    <t>GTAS30</t>
  </si>
  <si>
    <t>Grande tasse LES CHOUETTES S'AMUSENT</t>
  </si>
  <si>
    <t>Présentoir sur pied vide pour petits plateaux et coupes  - 12 petits plateaux offerts</t>
  </si>
  <si>
    <t>Boîte Kapiton rectangle CHATS CHICS</t>
  </si>
  <si>
    <t>RUPTURE</t>
  </si>
  <si>
    <t>EPUISÉ</t>
  </si>
  <si>
    <r>
      <t xml:space="preserve">Galettes au beurre (blisters de 2) + étiquettes </t>
    </r>
    <r>
      <rPr>
        <i/>
        <sz val="20"/>
        <rFont val="Arial"/>
        <family val="2"/>
      </rPr>
      <t>(le carton de 4 kg)</t>
    </r>
  </si>
  <si>
    <r>
      <t xml:space="preserve">Caramels au beurre salé + étiquettes </t>
    </r>
    <r>
      <rPr>
        <i/>
        <sz val="20"/>
        <rFont val="Arial"/>
        <family val="2"/>
      </rPr>
      <t>(le carton de 3 kg)</t>
    </r>
  </si>
  <si>
    <t>Fin juillet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</si>
</sst>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.00\ [$€-1]_-;\-* #,##0.00\ [$€-1]_-;_-* &quot;-&quot;??\ [$€-1]_-"/>
    <numFmt numFmtId="166" formatCode="#,##0.00\ &quot;€&quot;"/>
    <numFmt numFmtId="167" formatCode="#,##0.00&quot; €&quot;"/>
  </numFmts>
  <fonts count="58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name val="ＭＳ Ｐゴシック"/>
      <charset val="128"/>
    </font>
    <font>
      <sz val="9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11"/>
      <name val="Arial"/>
      <family val="2"/>
    </font>
    <font>
      <strike/>
      <sz val="10"/>
      <name val="Cambria"/>
      <family val="1"/>
    </font>
    <font>
      <strike/>
      <sz val="8"/>
      <name val="Cambria"/>
      <family val="1"/>
    </font>
    <font>
      <sz val="14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u/>
      <sz val="14"/>
      <name val="Arial"/>
      <family val="2"/>
    </font>
    <font>
      <sz val="11"/>
      <name val="Cambria"/>
      <family val="1"/>
    </font>
    <font>
      <i/>
      <strike/>
      <sz val="8"/>
      <name val="Cambria"/>
      <family val="1"/>
    </font>
    <font>
      <sz val="10"/>
      <name val="ZDingbats"/>
    </font>
    <font>
      <b/>
      <i/>
      <sz val="8"/>
      <name val="Arial"/>
      <family val="2"/>
    </font>
    <font>
      <b/>
      <sz val="9"/>
      <name val="Arial"/>
      <family val="2"/>
    </font>
    <font>
      <b/>
      <sz val="13"/>
      <color indexed="12"/>
      <name val="Cambria"/>
      <family val="1"/>
    </font>
    <font>
      <b/>
      <sz val="16"/>
      <name val="Arial"/>
      <family val="2"/>
    </font>
    <font>
      <b/>
      <sz val="20"/>
      <name val="Arial"/>
      <family val="2"/>
    </font>
    <font>
      <b/>
      <u/>
      <sz val="14"/>
      <color indexed="10"/>
      <name val="Arial"/>
      <family val="2"/>
    </font>
    <font>
      <sz val="20"/>
      <name val="Arial"/>
      <family val="2"/>
    </font>
    <font>
      <b/>
      <i/>
      <sz val="16"/>
      <color indexed="10"/>
      <name val="Arial"/>
      <family val="2"/>
    </font>
    <font>
      <b/>
      <i/>
      <u/>
      <sz val="16"/>
      <color indexed="10"/>
      <name val="Arial"/>
      <family val="2"/>
    </font>
    <font>
      <u/>
      <sz val="14"/>
      <name val="Arial"/>
      <family val="2"/>
    </font>
    <font>
      <sz val="18"/>
      <name val="Arial"/>
      <family val="2"/>
    </font>
    <font>
      <b/>
      <i/>
      <sz val="18"/>
      <name val="Arial"/>
      <family val="2"/>
    </font>
    <font>
      <b/>
      <i/>
      <sz val="18"/>
      <name val="Cambria"/>
      <family val="1"/>
    </font>
    <font>
      <b/>
      <i/>
      <u/>
      <sz val="18"/>
      <name val="Arial"/>
      <family val="2"/>
    </font>
    <font>
      <b/>
      <i/>
      <sz val="11"/>
      <name val="Arial"/>
      <family val="2"/>
    </font>
    <font>
      <i/>
      <sz val="20"/>
      <name val="Arial"/>
      <family val="2"/>
    </font>
    <font>
      <sz val="20"/>
      <name val="Cambria"/>
      <family val="1"/>
    </font>
    <font>
      <b/>
      <sz val="20"/>
      <color indexed="51"/>
      <name val="Arial"/>
      <family val="2"/>
    </font>
    <font>
      <b/>
      <sz val="20"/>
      <color indexed="57"/>
      <name val="Arial"/>
      <family val="2"/>
    </font>
    <font>
      <sz val="20"/>
      <color indexed="57"/>
      <name val="Arial"/>
      <family val="2"/>
    </font>
    <font>
      <b/>
      <sz val="20"/>
      <color indexed="30"/>
      <name val="Arial"/>
      <family val="2"/>
    </font>
    <font>
      <sz val="11"/>
      <color theme="1"/>
      <name val="Calibri"/>
      <family val="2"/>
      <scheme val="minor"/>
    </font>
    <font>
      <sz val="9"/>
      <color rgb="FFFF0000"/>
      <name val="Arial"/>
      <family val="2"/>
    </font>
    <font>
      <b/>
      <sz val="11"/>
      <color theme="1" tint="0.499984740745262"/>
      <name val="Arial"/>
      <family val="2"/>
    </font>
    <font>
      <b/>
      <sz val="14"/>
      <color rgb="FFFF0000"/>
      <name val="Arial"/>
      <family val="2"/>
    </font>
    <font>
      <b/>
      <sz val="20"/>
      <color theme="1"/>
      <name val="Arial"/>
      <family val="2"/>
    </font>
    <font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rgb="FFFF0000"/>
      <name val="Arial"/>
      <family val="2"/>
    </font>
    <font>
      <b/>
      <sz val="20"/>
      <color rgb="FFFF0000"/>
      <name val="Arial"/>
      <family val="2"/>
    </font>
    <font>
      <b/>
      <sz val="20"/>
      <color rgb="FF0070C0"/>
      <name val="Arial"/>
      <family val="2"/>
    </font>
    <font>
      <sz val="20"/>
      <name val="Cambria"/>
      <family val="1"/>
      <scheme val="major"/>
    </font>
    <font>
      <b/>
      <sz val="20"/>
      <color theme="4" tint="-0.249977111117893"/>
      <name val="Arial"/>
      <family val="2"/>
    </font>
    <font>
      <sz val="10"/>
      <color rgb="FFFF0000"/>
      <name val="Arial"/>
      <family val="2"/>
    </font>
    <font>
      <b/>
      <sz val="18"/>
      <color theme="1"/>
      <name val="Arial"/>
      <family val="2"/>
    </font>
    <font>
      <b/>
      <u val="double"/>
      <sz val="14"/>
      <color rgb="FFFF0000"/>
      <name val="Arial"/>
      <family val="2"/>
    </font>
    <font>
      <sz val="20"/>
      <color rgb="FF0070C0"/>
      <name val="Arial"/>
      <family val="2"/>
    </font>
    <font>
      <b/>
      <sz val="18"/>
      <color rgb="FF0070C0"/>
      <name val="Cambria"/>
      <family val="1"/>
      <scheme val="maj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gray125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16">
    <xf numFmtId="0" fontId="0" fillId="0" borderId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5" fillId="0" borderId="0"/>
  </cellStyleXfs>
  <cellXfs count="133">
    <xf numFmtId="0" fontId="0" fillId="0" borderId="0" xfId="0"/>
    <xf numFmtId="166" fontId="6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/>
    <xf numFmtId="0" fontId="0" fillId="0" borderId="1" xfId="0" applyBorder="1"/>
    <xf numFmtId="0" fontId="42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3" fillId="0" borderId="1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167" fontId="21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Continuous" vertical="center"/>
    </xf>
    <xf numFmtId="166" fontId="15" fillId="0" borderId="0" xfId="0" applyNumberFormat="1" applyFont="1" applyAlignment="1">
      <alignment horizontal="centerContinuous" vertical="center"/>
    </xf>
    <xf numFmtId="166" fontId="9" fillId="0" borderId="0" xfId="0" applyNumberFormat="1" applyFont="1" applyAlignment="1">
      <alignment horizontal="centerContinuous" vertical="center"/>
    </xf>
    <xf numFmtId="166" fontId="43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166" fontId="44" fillId="0" borderId="3" xfId="0" applyNumberFormat="1" applyFont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0" fillId="2" borderId="1" xfId="0" applyFill="1" applyBorder="1" applyAlignment="1">
      <alignment horizontal="center"/>
    </xf>
    <xf numFmtId="0" fontId="45" fillId="2" borderId="5" xfId="0" applyFont="1" applyFill="1" applyBorder="1" applyAlignment="1" applyProtection="1">
      <alignment horizontal="center" vertical="center" wrapText="1"/>
      <protection locked="0"/>
    </xf>
    <xf numFmtId="0" fontId="46" fillId="0" borderId="0" xfId="0" applyFont="1" applyAlignment="1">
      <alignment horizontal="center" vertical="center"/>
    </xf>
    <xf numFmtId="166" fontId="47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47" fillId="2" borderId="5" xfId="0" applyFont="1" applyFill="1" applyBorder="1" applyAlignment="1" applyProtection="1">
      <alignment horizontal="center" vertical="center" wrapText="1"/>
      <protection locked="0"/>
    </xf>
    <xf numFmtId="1" fontId="23" fillId="2" borderId="5" xfId="0" applyNumberFormat="1" applyFont="1" applyFill="1" applyBorder="1" applyAlignment="1">
      <alignment horizontal="center" vertical="center"/>
    </xf>
    <xf numFmtId="166" fontId="23" fillId="2" borderId="7" xfId="0" applyNumberFormat="1" applyFont="1" applyFill="1" applyBorder="1" applyAlignment="1">
      <alignment horizontal="center" vertical="center" wrapText="1"/>
    </xf>
    <xf numFmtId="166" fontId="31" fillId="0" borderId="0" xfId="0" applyNumberFormat="1" applyFont="1" applyAlignment="1">
      <alignment horizontal="center" vertical="center"/>
    </xf>
    <xf numFmtId="166" fontId="32" fillId="3" borderId="8" xfId="10" applyNumberFormat="1" applyFont="1" applyFill="1" applyBorder="1" applyAlignment="1">
      <alignment horizontal="center" vertical="center" wrapText="1"/>
    </xf>
    <xf numFmtId="166" fontId="32" fillId="4" borderId="8" xfId="10" applyNumberFormat="1" applyFont="1" applyFill="1" applyBorder="1" applyAlignment="1">
      <alignment horizontal="center" vertical="center" wrapText="1"/>
    </xf>
    <xf numFmtId="166" fontId="32" fillId="0" borderId="8" xfId="0" applyNumberFormat="1" applyFont="1" applyBorder="1" applyAlignment="1">
      <alignment horizontal="center" vertical="center"/>
    </xf>
    <xf numFmtId="166" fontId="31" fillId="0" borderId="0" xfId="0" applyNumberFormat="1" applyFont="1" applyAlignment="1">
      <alignment vertical="center" wrapText="1"/>
    </xf>
    <xf numFmtId="166" fontId="31" fillId="0" borderId="0" xfId="0" applyNumberFormat="1" applyFont="1" applyAlignment="1">
      <alignment horizontal="center"/>
    </xf>
    <xf numFmtId="0" fontId="48" fillId="0" borderId="0" xfId="0" applyFont="1" applyAlignment="1">
      <alignment horizontal="centerContinuous" vertical="center"/>
    </xf>
    <xf numFmtId="0" fontId="30" fillId="0" borderId="1" xfId="0" applyFont="1" applyBorder="1" applyAlignment="1">
      <alignment horizontal="center"/>
    </xf>
    <xf numFmtId="0" fontId="34" fillId="6" borderId="0" xfId="0" applyFont="1" applyFill="1" applyAlignment="1">
      <alignment horizontal="center" vertical="center"/>
    </xf>
    <xf numFmtId="0" fontId="26" fillId="0" borderId="1" xfId="0" applyFont="1" applyBorder="1" applyAlignment="1">
      <alignment vertical="center"/>
    </xf>
    <xf numFmtId="166" fontId="24" fillId="7" borderId="1" xfId="0" applyNumberFormat="1" applyFont="1" applyFill="1" applyBorder="1" applyAlignment="1">
      <alignment horizontal="center" vertical="center"/>
    </xf>
    <xf numFmtId="0" fontId="49" fillId="0" borderId="1" xfId="0" applyFont="1" applyBorder="1" applyAlignment="1">
      <alignment horizontal="center" vertical="center"/>
    </xf>
    <xf numFmtId="166" fontId="26" fillId="0" borderId="1" xfId="0" applyNumberFormat="1" applyFont="1" applyBorder="1" applyAlignment="1">
      <alignment horizontal="center" vertical="center"/>
    </xf>
    <xf numFmtId="1" fontId="50" fillId="2" borderId="1" xfId="0" applyNumberFormat="1" applyFont="1" applyFill="1" applyBorder="1" applyAlignment="1">
      <alignment horizontal="center" vertical="center"/>
    </xf>
    <xf numFmtId="1" fontId="50" fillId="6" borderId="1" xfId="0" applyNumberFormat="1" applyFont="1" applyFill="1" applyBorder="1" applyAlignment="1">
      <alignment horizontal="center" vertical="center"/>
    </xf>
    <xf numFmtId="1" fontId="36" fillId="4" borderId="1" xfId="10" applyNumberFormat="1" applyFont="1" applyFill="1" applyBorder="1" applyAlignment="1">
      <alignment horizontal="center" vertical="center" wrapText="1"/>
    </xf>
    <xf numFmtId="1" fontId="26" fillId="0" borderId="1" xfId="0" applyNumberFormat="1" applyFont="1" applyBorder="1" applyAlignment="1">
      <alignment horizontal="center" vertical="center"/>
    </xf>
    <xf numFmtId="49" fontId="50" fillId="2" borderId="1" xfId="0" applyNumberFormat="1" applyFont="1" applyFill="1" applyBorder="1" applyAlignment="1">
      <alignment horizontal="center" vertical="center"/>
    </xf>
    <xf numFmtId="1" fontId="36" fillId="0" borderId="1" xfId="0" applyNumberFormat="1" applyFont="1" applyBorder="1" applyAlignment="1">
      <alignment horizontal="center" vertical="center"/>
    </xf>
    <xf numFmtId="1" fontId="51" fillId="0" borderId="1" xfId="0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left" vertical="center"/>
    </xf>
    <xf numFmtId="0" fontId="49" fillId="0" borderId="12" xfId="0" applyFont="1" applyBorder="1" applyAlignment="1">
      <alignment horizontal="center" vertical="center"/>
    </xf>
    <xf numFmtId="166" fontId="26" fillId="0" borderId="12" xfId="0" applyNumberFormat="1" applyFont="1" applyBorder="1" applyAlignment="1">
      <alignment horizontal="center" vertical="center"/>
    </xf>
    <xf numFmtId="0" fontId="26" fillId="0" borderId="1" xfId="0" applyFont="1" applyBorder="1" applyAlignment="1">
      <alignment vertical="center" wrapText="1"/>
    </xf>
    <xf numFmtId="166" fontId="24" fillId="7" borderId="12" xfId="0" applyNumberFormat="1" applyFont="1" applyFill="1" applyBorder="1" applyAlignment="1">
      <alignment horizontal="center" vertical="center"/>
    </xf>
    <xf numFmtId="0" fontId="26" fillId="0" borderId="12" xfId="0" applyFont="1" applyBorder="1" applyAlignment="1">
      <alignment vertical="center"/>
    </xf>
    <xf numFmtId="49" fontId="50" fillId="2" borderId="12" xfId="0" applyNumberFormat="1" applyFont="1" applyFill="1" applyBorder="1" applyAlignment="1">
      <alignment horizontal="center" vertical="center"/>
    </xf>
    <xf numFmtId="1" fontId="36" fillId="4" borderId="12" xfId="10" applyNumberFormat="1" applyFont="1" applyFill="1" applyBorder="1" applyAlignment="1">
      <alignment horizontal="center" vertical="center" wrapText="1"/>
    </xf>
    <xf numFmtId="166" fontId="32" fillId="3" borderId="14" xfId="10" applyNumberFormat="1" applyFont="1" applyFill="1" applyBorder="1" applyAlignment="1">
      <alignment horizontal="center" vertical="center" wrapText="1"/>
    </xf>
    <xf numFmtId="9" fontId="14" fillId="0" borderId="4" xfId="0" applyNumberFormat="1" applyFont="1" applyBorder="1" applyAlignment="1">
      <alignment horizontal="center" vertical="center"/>
    </xf>
    <xf numFmtId="166" fontId="14" fillId="0" borderId="4" xfId="0" applyNumberFormat="1" applyFont="1" applyBorder="1" applyAlignment="1">
      <alignment horizontal="center" vertical="center"/>
    </xf>
    <xf numFmtId="166" fontId="14" fillId="0" borderId="15" xfId="0" applyNumberFormat="1" applyFont="1" applyBorder="1" applyAlignment="1">
      <alignment horizontal="center" vertical="center"/>
    </xf>
    <xf numFmtId="0" fontId="56" fillId="0" borderId="1" xfId="0" applyFont="1" applyBorder="1" applyAlignment="1">
      <alignment vertical="center"/>
    </xf>
    <xf numFmtId="166" fontId="33" fillId="0" borderId="2" xfId="0" applyNumberFormat="1" applyFont="1" applyBorder="1" applyAlignment="1">
      <alignment vertical="center"/>
    </xf>
    <xf numFmtId="166" fontId="31" fillId="0" borderId="2" xfId="0" applyNumberFormat="1" applyFont="1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center"/>
    </xf>
    <xf numFmtId="166" fontId="15" fillId="0" borderId="0" xfId="0" applyNumberFormat="1" applyFont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0" fontId="54" fillId="2" borderId="26" xfId="0" applyFont="1" applyFill="1" applyBorder="1" applyAlignment="1" applyProtection="1">
      <alignment horizontal="center" vertical="center" wrapText="1"/>
      <protection locked="0"/>
    </xf>
    <xf numFmtId="0" fontId="54" fillId="2" borderId="6" xfId="0" applyFont="1" applyFill="1" applyBorder="1" applyAlignment="1">
      <alignment horizontal="center" vertical="center"/>
    </xf>
    <xf numFmtId="0" fontId="57" fillId="0" borderId="27" xfId="0" applyFont="1" applyBorder="1" applyAlignment="1">
      <alignment horizontal="center" vertical="center"/>
    </xf>
    <xf numFmtId="49" fontId="24" fillId="0" borderId="15" xfId="0" applyNumberFormat="1" applyFont="1" applyBorder="1" applyAlignment="1">
      <alignment horizontal="center" vertical="center"/>
    </xf>
    <xf numFmtId="0" fontId="26" fillId="0" borderId="15" xfId="0" applyFont="1" applyBorder="1" applyAlignment="1">
      <alignment vertical="center"/>
    </xf>
    <xf numFmtId="166" fontId="24" fillId="7" borderId="15" xfId="0" applyNumberFormat="1" applyFont="1" applyFill="1" applyBorder="1" applyAlignment="1">
      <alignment horizontal="center" vertical="center"/>
    </xf>
    <xf numFmtId="0" fontId="49" fillId="0" borderId="15" xfId="0" applyFont="1" applyBorder="1" applyAlignment="1">
      <alignment horizontal="center" vertical="center"/>
    </xf>
    <xf numFmtId="166" fontId="26" fillId="0" borderId="15" xfId="0" applyNumberFormat="1" applyFont="1" applyBorder="1" applyAlignment="1">
      <alignment horizontal="center" vertical="center"/>
    </xf>
    <xf numFmtId="1" fontId="50" fillId="2" borderId="15" xfId="0" applyNumberFormat="1" applyFont="1" applyFill="1" applyBorder="1" applyAlignment="1">
      <alignment horizontal="center" vertical="center"/>
    </xf>
    <xf numFmtId="1" fontId="50" fillId="6" borderId="15" xfId="0" applyNumberFormat="1" applyFont="1" applyFill="1" applyBorder="1" applyAlignment="1">
      <alignment horizontal="center" vertical="center"/>
    </xf>
    <xf numFmtId="1" fontId="26" fillId="0" borderId="15" xfId="0" applyNumberFormat="1" applyFont="1" applyBorder="1" applyAlignment="1">
      <alignment horizontal="center" vertical="center"/>
    </xf>
    <xf numFmtId="166" fontId="24" fillId="0" borderId="15" xfId="0" applyNumberFormat="1" applyFont="1" applyBorder="1" applyAlignment="1">
      <alignment horizontal="center" vertical="center"/>
    </xf>
    <xf numFmtId="1" fontId="36" fillId="4" borderId="15" xfId="10" applyNumberFormat="1" applyFont="1" applyFill="1" applyBorder="1" applyAlignment="1">
      <alignment horizontal="center" vertical="center" wrapText="1"/>
    </xf>
    <xf numFmtId="166" fontId="32" fillId="4" borderId="28" xfId="10" applyNumberFormat="1" applyFont="1" applyFill="1" applyBorder="1" applyAlignment="1">
      <alignment horizontal="center" vertical="center" wrapText="1"/>
    </xf>
    <xf numFmtId="0" fontId="57" fillId="0" borderId="10" xfId="0" applyFont="1" applyBorder="1" applyAlignment="1">
      <alignment horizontal="center" vertical="center"/>
    </xf>
    <xf numFmtId="49" fontId="24" fillId="0" borderId="1" xfId="0" applyNumberFormat="1" applyFont="1" applyBorder="1" applyAlignment="1">
      <alignment horizontal="center" vertical="center"/>
    </xf>
    <xf numFmtId="166" fontId="24" fillId="0" borderId="1" xfId="0" applyNumberFormat="1" applyFont="1" applyBorder="1" applyAlignment="1">
      <alignment horizontal="center" vertical="center"/>
    </xf>
    <xf numFmtId="0" fontId="57" fillId="0" borderId="11" xfId="0" applyFont="1" applyBorder="1" applyAlignment="1">
      <alignment horizontal="center" vertical="center"/>
    </xf>
    <xf numFmtId="49" fontId="24" fillId="0" borderId="12" xfId="0" applyNumberFormat="1" applyFont="1" applyBorder="1" applyAlignment="1">
      <alignment horizontal="center" vertical="center"/>
    </xf>
    <xf numFmtId="1" fontId="50" fillId="6" borderId="12" xfId="0" applyNumberFormat="1" applyFont="1" applyFill="1" applyBorder="1" applyAlignment="1">
      <alignment horizontal="center" vertical="center"/>
    </xf>
    <xf numFmtId="1" fontId="26" fillId="0" borderId="12" xfId="0" applyNumberFormat="1" applyFont="1" applyBorder="1" applyAlignment="1">
      <alignment horizontal="center" vertical="center"/>
    </xf>
    <xf numFmtId="166" fontId="24" fillId="0" borderId="12" xfId="0" applyNumberFormat="1" applyFont="1" applyBorder="1" applyAlignment="1">
      <alignment horizontal="center" vertical="center"/>
    </xf>
    <xf numFmtId="0" fontId="26" fillId="5" borderId="2" xfId="0" applyFont="1" applyFill="1" applyBorder="1" applyAlignment="1">
      <alignment horizontal="center" vertical="center"/>
    </xf>
    <xf numFmtId="0" fontId="26" fillId="5" borderId="0" xfId="0" applyFont="1" applyFill="1" applyAlignment="1">
      <alignment horizontal="center" vertical="center"/>
    </xf>
    <xf numFmtId="0" fontId="26" fillId="5" borderId="9" xfId="0" applyFont="1" applyFill="1" applyBorder="1" applyAlignment="1">
      <alignment horizontal="center" vertical="center"/>
    </xf>
    <xf numFmtId="0" fontId="24" fillId="5" borderId="21" xfId="0" applyFont="1" applyFill="1" applyBorder="1" applyAlignment="1">
      <alignment horizontal="center" vertical="center"/>
    </xf>
    <xf numFmtId="0" fontId="26" fillId="5" borderId="22" xfId="0" applyFont="1" applyFill="1" applyBorder="1" applyAlignment="1">
      <alignment horizontal="center" vertical="center"/>
    </xf>
    <xf numFmtId="0" fontId="26" fillId="5" borderId="23" xfId="0" applyFont="1" applyFill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29" fillId="0" borderId="16" xfId="0" applyFont="1" applyBorder="1" applyAlignment="1">
      <alignment vertical="center"/>
    </xf>
    <xf numFmtId="0" fontId="29" fillId="0" borderId="17" xfId="0" applyFont="1" applyBorder="1" applyAlignment="1">
      <alignment vertical="center"/>
    </xf>
    <xf numFmtId="0" fontId="14" fillId="0" borderId="24" xfId="0" applyFont="1" applyBorder="1" applyAlignment="1">
      <alignment horizontal="center" vertical="center" wrapText="1"/>
    </xf>
    <xf numFmtId="0" fontId="0" fillId="0" borderId="25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44" fillId="0" borderId="2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9" xfId="0" applyBorder="1" applyAlignment="1">
      <alignment vertical="center"/>
    </xf>
    <xf numFmtId="0" fontId="12" fillId="0" borderId="13" xfId="0" applyFont="1" applyBorder="1" applyAlignment="1">
      <alignment horizontal="center" vertical="center"/>
    </xf>
    <xf numFmtId="0" fontId="12" fillId="0" borderId="16" xfId="0" applyFont="1" applyBorder="1" applyAlignment="1">
      <alignment vertical="center"/>
    </xf>
    <xf numFmtId="0" fontId="12" fillId="0" borderId="17" xfId="0" applyFont="1" applyBorder="1" applyAlignment="1">
      <alignment vertical="center"/>
    </xf>
    <xf numFmtId="0" fontId="44" fillId="0" borderId="18" xfId="0" applyFont="1" applyBorder="1" applyAlignment="1">
      <alignment horizontal="right" vertical="center"/>
    </xf>
    <xf numFmtId="0" fontId="53" fillId="0" borderId="19" xfId="0" applyFont="1" applyBorder="1" applyAlignment="1">
      <alignment vertical="center"/>
    </xf>
    <xf numFmtId="0" fontId="53" fillId="0" borderId="20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52" fillId="0" borderId="0" xfId="0" applyFont="1" applyAlignment="1" applyProtection="1">
      <alignment vertical="center"/>
      <protection locked="0"/>
    </xf>
    <xf numFmtId="0" fontId="52" fillId="0" borderId="0" xfId="0" applyFont="1" applyAlignment="1" applyProtection="1">
      <alignment horizontal="left" vertical="center"/>
      <protection locked="0"/>
    </xf>
    <xf numFmtId="0" fontId="52" fillId="0" borderId="0" xfId="0" applyFont="1" applyAlignment="1">
      <alignment horizontal="left" vertical="center"/>
    </xf>
  </cellXfs>
  <cellStyles count="16">
    <cellStyle name="Euro" xfId="1" xr:uid="{00000000-0005-0000-0000-000000000000}"/>
    <cellStyle name="Euro 2" xfId="2" xr:uid="{00000000-0005-0000-0000-000001000000}"/>
    <cellStyle name="Euro 2 2" xfId="3" xr:uid="{00000000-0005-0000-0000-000002000000}"/>
    <cellStyle name="Euro 3" xfId="4" xr:uid="{00000000-0005-0000-0000-000003000000}"/>
    <cellStyle name="Euro 3 2" xfId="5" xr:uid="{00000000-0005-0000-0000-000004000000}"/>
    <cellStyle name="Lien hypertexte visité 2" xfId="6" xr:uid="{00000000-0005-0000-0000-000005000000}"/>
    <cellStyle name="Milliers 2" xfId="7" xr:uid="{00000000-0005-0000-0000-000006000000}"/>
    <cellStyle name="Milliers 2 2" xfId="8" xr:uid="{00000000-0005-0000-0000-000007000000}"/>
    <cellStyle name="Normal" xfId="0" builtinId="0"/>
    <cellStyle name="Normal 2" xfId="9" xr:uid="{00000000-0005-0000-0000-000009000000}"/>
    <cellStyle name="Normal 2 2" xfId="10" xr:uid="{00000000-0005-0000-0000-00000A000000}"/>
    <cellStyle name="Normal 3" xfId="11" xr:uid="{00000000-0005-0000-0000-00000B000000}"/>
    <cellStyle name="Normal 3 2" xfId="12" xr:uid="{00000000-0005-0000-0000-00000C000000}"/>
    <cellStyle name="Normal 4" xfId="13" xr:uid="{00000000-0005-0000-0000-00000D000000}"/>
    <cellStyle name="Normal 5" xfId="14" xr:uid="{00000000-0005-0000-0000-00000E000000}"/>
    <cellStyle name="標準_Book1" xfId="15" xr:uid="{00000000-0005-0000-0000-00000F000000}"/>
  </cellStyles>
  <dxfs count="113"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66FF33"/>
        </patternFill>
      </fill>
    </dxf>
    <dxf>
      <fill>
        <patternFill>
          <bgColor rgb="FF99FF33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</dxf>
    <dxf>
      <font>
        <color rgb="FF0000FF"/>
      </font>
      <fill>
        <patternFill patternType="none">
          <bgColor indexed="65"/>
        </patternFill>
      </fill>
    </dxf>
    <dxf>
      <font>
        <color theme="0"/>
      </font>
    </dxf>
    <dxf>
      <font>
        <color rgb="FF0000FF"/>
      </font>
      <fill>
        <patternFill patternType="none">
          <bgColor indexed="65"/>
        </patternFill>
      </fill>
    </dxf>
    <dxf>
      <font>
        <color rgb="FF0000FF"/>
      </font>
      <fill>
        <patternFill patternType="none">
          <bgColor indexed="65"/>
        </patternFill>
      </fill>
    </dxf>
    <dxf>
      <font>
        <color theme="0"/>
      </font>
    </dxf>
    <dxf>
      <font>
        <color theme="0"/>
      </font>
    </dxf>
    <dxf>
      <font>
        <color rgb="FF0000FF"/>
      </font>
      <fill>
        <patternFill patternType="none">
          <bgColor indexed="65"/>
        </patternFill>
      </fill>
    </dxf>
    <dxf>
      <font>
        <color rgb="FF0000FF"/>
      </font>
      <fill>
        <patternFill patternType="none">
          <bgColor indexed="65"/>
        </patternFill>
      </fill>
    </dxf>
    <dxf>
      <font>
        <color theme="0"/>
      </font>
    </dxf>
    <dxf>
      <font>
        <color rgb="FF0000FF"/>
      </font>
      <fill>
        <patternFill patternType="none">
          <bgColor indexed="65"/>
        </patternFill>
      </fill>
    </dxf>
    <dxf>
      <font>
        <color theme="0"/>
      </font>
    </dxf>
    <dxf>
      <font>
        <color rgb="FF0000FF"/>
      </font>
      <fill>
        <patternFill patternType="none">
          <bgColor indexed="65"/>
        </patternFill>
      </fill>
    </dxf>
    <dxf>
      <font>
        <color theme="0"/>
      </font>
    </dxf>
    <dxf>
      <font>
        <color rgb="FF0000FF"/>
      </font>
      <fill>
        <patternFill patternType="none">
          <bgColor indexed="65"/>
        </patternFill>
      </fill>
    </dxf>
    <dxf>
      <font>
        <color theme="0"/>
      </font>
    </dxf>
    <dxf>
      <font>
        <color theme="0"/>
      </font>
    </dxf>
    <dxf>
      <font>
        <color rgb="FF0000FF"/>
      </font>
      <fill>
        <patternFill patternType="none">
          <bgColor indexed="65"/>
        </patternFill>
      </fill>
    </dxf>
    <dxf>
      <font>
        <color theme="0"/>
      </font>
    </dxf>
    <dxf>
      <font>
        <color rgb="FF0000FF"/>
      </font>
      <fill>
        <patternFill patternType="none">
          <bgColor indexed="65"/>
        </patternFill>
      </fill>
    </dxf>
    <dxf>
      <font>
        <color theme="0"/>
      </font>
    </dxf>
    <dxf>
      <font>
        <color rgb="FF0000FF"/>
      </font>
      <fill>
        <patternFill patternType="none">
          <bgColor indexed="65"/>
        </patternFill>
      </fill>
    </dxf>
    <dxf>
      <font>
        <color theme="0"/>
      </font>
    </dxf>
    <dxf>
      <font>
        <color rgb="FF0000FF"/>
      </font>
      <fill>
        <patternFill patternType="none">
          <bgColor indexed="65"/>
        </patternFill>
      </fill>
    </dxf>
    <dxf>
      <font>
        <color rgb="FF0000FF"/>
      </font>
      <fill>
        <patternFill patternType="none">
          <bgColor indexed="65"/>
        </patternFill>
      </fill>
    </dxf>
    <dxf>
      <font>
        <color theme="0"/>
      </font>
    </dxf>
    <dxf>
      <font>
        <color rgb="FF0000FF"/>
      </font>
      <fill>
        <patternFill patternType="none">
          <bgColor indexed="65"/>
        </patternFill>
      </fill>
    </dxf>
    <dxf>
      <font>
        <color theme="0"/>
      </font>
    </dxf>
    <dxf>
      <font>
        <color rgb="FF0000FF"/>
      </font>
      <fill>
        <patternFill patternType="none">
          <bgColor indexed="65"/>
        </patternFill>
      </fill>
    </dxf>
    <dxf>
      <font>
        <color theme="0"/>
      </font>
    </dxf>
    <dxf>
      <font>
        <color theme="0"/>
      </font>
    </dxf>
    <dxf>
      <font>
        <color rgb="FF0000FF"/>
      </font>
      <fill>
        <patternFill patternType="none">
          <bgColor indexed="65"/>
        </patternFill>
      </fill>
    </dxf>
    <dxf>
      <font>
        <color theme="0"/>
      </font>
    </dxf>
    <dxf>
      <font>
        <color rgb="FF0000FF"/>
      </font>
      <fill>
        <patternFill patternType="none">
          <bgColor indexed="65"/>
        </patternFill>
      </fill>
    </dxf>
    <dxf>
      <font>
        <color theme="0"/>
      </font>
    </dxf>
    <dxf>
      <font>
        <color rgb="FF0000FF"/>
      </font>
      <fill>
        <patternFill patternType="none">
          <bgColor indexed="65"/>
        </patternFill>
      </fill>
    </dxf>
    <dxf>
      <font>
        <color rgb="FF0000FF"/>
      </font>
      <fill>
        <patternFill patternType="none">
          <bgColor indexed="65"/>
        </patternFill>
      </fill>
    </dxf>
    <dxf>
      <font>
        <color theme="0"/>
      </font>
    </dxf>
    <dxf>
      <font>
        <color rgb="FF0000FF"/>
      </font>
      <fill>
        <patternFill patternType="none">
          <bgColor indexed="65"/>
        </patternFill>
      </fill>
    </dxf>
    <dxf>
      <font>
        <color theme="0"/>
      </font>
    </dxf>
    <dxf>
      <font>
        <color theme="0"/>
      </font>
    </dxf>
    <dxf>
      <font>
        <color rgb="FF0000FF"/>
      </font>
      <fill>
        <patternFill patternType="none">
          <bgColor indexed="65"/>
        </patternFill>
      </fill>
    </dxf>
    <dxf>
      <font>
        <color theme="0"/>
      </font>
    </dxf>
    <dxf>
      <font>
        <color rgb="FF0000FF"/>
      </font>
      <fill>
        <patternFill patternType="none">
          <bgColor indexed="65"/>
        </patternFill>
      </fill>
    </dxf>
    <dxf>
      <font>
        <color theme="0"/>
      </font>
    </dxf>
    <dxf>
      <font>
        <color rgb="FF0000FF"/>
      </font>
      <fill>
        <patternFill patternType="none">
          <bgColor indexed="65"/>
        </patternFill>
      </fill>
    </dxf>
    <dxf>
      <font>
        <color theme="0"/>
      </font>
    </dxf>
    <dxf>
      <font>
        <color rgb="FF0000FF"/>
      </font>
      <fill>
        <patternFill patternType="none">
          <bgColor indexed="65"/>
        </patternFill>
      </fill>
    </dxf>
    <dxf>
      <font>
        <color theme="0"/>
      </font>
    </dxf>
    <dxf>
      <font>
        <color rgb="FF0000FF"/>
      </font>
      <fill>
        <patternFill patternType="none">
          <bgColor indexed="65"/>
        </patternFill>
      </fill>
    </dxf>
    <dxf>
      <font>
        <color theme="0"/>
      </font>
    </dxf>
    <dxf>
      <font>
        <color rgb="FF0000FF"/>
      </font>
      <fill>
        <patternFill patternType="none">
          <bgColor indexed="65"/>
        </patternFill>
      </fill>
    </dxf>
    <dxf>
      <font>
        <color rgb="FF0000FF"/>
      </font>
      <fill>
        <patternFill patternType="none">
          <bgColor indexed="65"/>
        </patternFill>
      </fill>
    </dxf>
    <dxf>
      <font>
        <color theme="0"/>
      </font>
    </dxf>
    <dxf>
      <font>
        <color theme="0"/>
      </font>
    </dxf>
    <dxf>
      <font>
        <color rgb="FF0000FF"/>
      </font>
      <fill>
        <patternFill patternType="none">
          <bgColor indexed="65"/>
        </patternFill>
      </fill>
    </dxf>
    <dxf>
      <font>
        <color theme="0"/>
      </font>
    </dxf>
    <dxf>
      <font>
        <color rgb="FF0000FF"/>
      </font>
      <fill>
        <patternFill patternType="none">
          <bgColor indexed="65"/>
        </patternFill>
      </fill>
    </dxf>
    <dxf>
      <font>
        <color theme="0"/>
      </font>
    </dxf>
    <dxf>
      <font>
        <color rgb="FF0000FF"/>
      </font>
      <fill>
        <patternFill patternType="none">
          <bgColor indexed="65"/>
        </patternFill>
      </fill>
    </dxf>
    <dxf>
      <font>
        <color theme="0"/>
      </font>
    </dxf>
    <dxf>
      <font>
        <color rgb="FF0000FF"/>
      </font>
      <fill>
        <patternFill patternType="none">
          <bgColor indexed="65"/>
        </patternFill>
      </fill>
    </dxf>
    <dxf>
      <font>
        <color theme="0"/>
      </font>
    </dxf>
    <dxf>
      <font>
        <color rgb="FF0000FF"/>
      </font>
      <fill>
        <patternFill patternType="none">
          <bgColor indexed="65"/>
        </patternFill>
      </fill>
    </dxf>
    <dxf>
      <font>
        <color theme="0"/>
      </font>
    </dxf>
    <dxf>
      <font>
        <color rgb="FF0000FF"/>
      </font>
      <fill>
        <patternFill patternType="none">
          <bgColor indexed="65"/>
        </patternFill>
      </fill>
    </dxf>
    <dxf>
      <font>
        <color theme="0"/>
      </font>
    </dxf>
    <dxf>
      <font>
        <color rgb="FF0000FF"/>
      </font>
      <fill>
        <patternFill patternType="none">
          <bgColor indexed="65"/>
        </patternFill>
      </fill>
    </dxf>
    <dxf>
      <font>
        <color theme="0"/>
      </font>
    </dxf>
    <dxf>
      <font>
        <color rgb="FF0000FF"/>
      </font>
      <fill>
        <patternFill patternType="none">
          <bgColor indexed="65"/>
        </patternFill>
      </fill>
    </dxf>
    <dxf>
      <font>
        <color theme="0"/>
      </font>
    </dxf>
    <dxf>
      <font>
        <color rgb="FF0000FF"/>
      </font>
      <fill>
        <patternFill patternType="none">
          <bgColor indexed="65"/>
        </patternFill>
      </fill>
    </dxf>
    <dxf>
      <font>
        <color theme="0"/>
      </font>
    </dxf>
    <dxf>
      <font>
        <color rgb="FF0000FF"/>
      </font>
      <fill>
        <patternFill patternType="none">
          <bgColor indexed="65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12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12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9"/>
      </font>
    </dxf>
    <dxf>
      <font>
        <color rgb="FF0000FF"/>
      </font>
      <fill>
        <patternFill patternType="none">
          <bgColor indexed="65"/>
        </patternFill>
      </fill>
    </dxf>
    <dxf>
      <font>
        <color theme="0"/>
      </font>
    </dxf>
    <dxf>
      <font>
        <color theme="0"/>
      </font>
    </dxf>
    <dxf>
      <font>
        <color rgb="FF0000FF"/>
      </font>
      <fill>
        <patternFill patternType="none">
          <bgColor indexed="65"/>
        </patternFill>
      </fill>
    </dxf>
    <dxf>
      <font>
        <color theme="0"/>
      </font>
    </dxf>
    <dxf>
      <font>
        <color rgb="FF0000FF"/>
      </font>
      <fill>
        <patternFill patternType="none">
          <bgColor indexed="65"/>
        </patternFill>
      </fill>
    </dxf>
    <dxf>
      <font>
        <color theme="0"/>
      </font>
    </dxf>
    <dxf>
      <font>
        <color rgb="FF0000FF"/>
      </font>
      <fill>
        <patternFill patternType="none">
          <bgColor indexed="65"/>
        </patternFill>
      </fill>
    </dxf>
    <dxf>
      <font>
        <color theme="0"/>
      </font>
    </dxf>
    <dxf>
      <font>
        <color rgb="FF0000FF"/>
      </font>
      <fill>
        <patternFill patternType="none">
          <bgColor indexed="65"/>
        </patternFill>
      </fill>
    </dxf>
    <dxf>
      <font>
        <color theme="0"/>
      </font>
    </dxf>
    <dxf>
      <font>
        <color rgb="FF0000FF"/>
      </font>
      <fill>
        <patternFill patternType="none">
          <bgColor indexed="65"/>
        </patternFill>
      </fill>
    </dxf>
    <dxf>
      <font>
        <color rgb="FF0000FF"/>
      </font>
      <fill>
        <patternFill patternType="none">
          <bgColor indexed="65"/>
        </patternFill>
      </fill>
    </dxf>
    <dxf>
      <font>
        <color theme="0"/>
      </font>
    </dxf>
    <dxf>
      <font>
        <color rgb="FF0000FF"/>
      </font>
      <fill>
        <patternFill patternType="none">
          <bgColor indexed="65"/>
        </patternFill>
      </fill>
    </dxf>
    <dxf>
      <font>
        <color theme="0"/>
      </font>
    </dxf>
    <dxf>
      <font>
        <color theme="0"/>
      </font>
    </dxf>
    <dxf>
      <font>
        <color rgb="FF0000FF"/>
      </font>
      <fill>
        <patternFill patternType="none">
          <bgColor indexed="65"/>
        </patternFill>
      </fill>
    </dxf>
    <dxf>
      <font>
        <color theme="0"/>
      </font>
    </dxf>
    <dxf>
      <font>
        <color rgb="FF0000FF"/>
      </font>
      <fill>
        <patternFill patternType="none">
          <bgColor indexed="65"/>
        </patternFill>
      </fill>
    </dxf>
    <dxf>
      <font>
        <color rgb="FF0000FF"/>
      </font>
      <fill>
        <patternFill patternType="none">
          <bgColor indexed="65"/>
        </patternFill>
      </fill>
    </dxf>
    <dxf>
      <font>
        <color theme="0"/>
      </font>
    </dxf>
    <dxf>
      <font>
        <color rgb="FF0000FF"/>
      </font>
      <fill>
        <patternFill patternType="none">
          <bgColor indexed="65"/>
        </patternFill>
      </fill>
    </dxf>
    <dxf>
      <font>
        <color theme="0"/>
      </font>
    </dxf>
    <dxf>
      <font>
        <color theme="0"/>
      </font>
    </dxf>
    <dxf>
      <font>
        <color rgb="FF0000FF"/>
      </font>
      <fill>
        <patternFill patternType="none">
          <bgColor indexed="65"/>
        </patternFill>
      </fill>
    </dxf>
    <dxf>
      <font>
        <b/>
        <i val="0"/>
        <strike val="0"/>
        <condense val="0"/>
        <extend val="0"/>
        <color indexed="29"/>
      </font>
    </dxf>
    <dxf>
      <fill>
        <patternFill patternType="solid">
          <fgColor indexed="41"/>
          <bgColor indexed="2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357</xdr:row>
      <xdr:rowOff>0</xdr:rowOff>
    </xdr:from>
    <xdr:to>
      <xdr:col>10</xdr:col>
      <xdr:colOff>0</xdr:colOff>
      <xdr:row>357</xdr:row>
      <xdr:rowOff>285750</xdr:rowOff>
    </xdr:to>
    <xdr:pic>
      <xdr:nvPicPr>
        <xdr:cNvPr id="181655" name="Image 1">
          <a:extLst>
            <a:ext uri="{FF2B5EF4-FFF2-40B4-BE49-F238E27FC236}">
              <a16:creationId xmlns:a16="http://schemas.microsoft.com/office/drawing/2014/main" id="{065D4F77-F611-4E2C-895D-9A9929352B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62720" y="150418800"/>
          <a:ext cx="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586</xdr:row>
      <xdr:rowOff>0</xdr:rowOff>
    </xdr:from>
    <xdr:to>
      <xdr:col>10</xdr:col>
      <xdr:colOff>0</xdr:colOff>
      <xdr:row>586</xdr:row>
      <xdr:rowOff>304800</xdr:rowOff>
    </xdr:to>
    <xdr:pic>
      <xdr:nvPicPr>
        <xdr:cNvPr id="181656" name="Image 1">
          <a:extLst>
            <a:ext uri="{FF2B5EF4-FFF2-40B4-BE49-F238E27FC236}">
              <a16:creationId xmlns:a16="http://schemas.microsoft.com/office/drawing/2014/main" id="{33747233-BE34-464D-B57F-82394AE696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62720" y="25871424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624840</xdr:colOff>
      <xdr:row>571</xdr:row>
      <xdr:rowOff>0</xdr:rowOff>
    </xdr:from>
    <xdr:to>
      <xdr:col>4</xdr:col>
      <xdr:colOff>0</xdr:colOff>
      <xdr:row>571</xdr:row>
      <xdr:rowOff>0</xdr:rowOff>
    </xdr:to>
    <xdr:sp macro="" textlink="">
      <xdr:nvSpPr>
        <xdr:cNvPr id="181657" name="Ellipse 2">
          <a:extLst>
            <a:ext uri="{FF2B5EF4-FFF2-40B4-BE49-F238E27FC236}">
              <a16:creationId xmlns:a16="http://schemas.microsoft.com/office/drawing/2014/main" id="{A41EABE1-1302-46FD-BAAE-47D277680738}"/>
            </a:ext>
          </a:extLst>
        </xdr:cNvPr>
        <xdr:cNvSpPr>
          <a:spLocks noChangeArrowheads="1"/>
        </xdr:cNvSpPr>
      </xdr:nvSpPr>
      <xdr:spPr bwMode="auto">
        <a:xfrm>
          <a:off x="2758440" y="256641600"/>
          <a:ext cx="9997440" cy="0"/>
        </a:xfrm>
        <a:prstGeom prst="ellips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10</xdr:col>
      <xdr:colOff>0</xdr:colOff>
      <xdr:row>357</xdr:row>
      <xdr:rowOff>0</xdr:rowOff>
    </xdr:from>
    <xdr:to>
      <xdr:col>10</xdr:col>
      <xdr:colOff>0</xdr:colOff>
      <xdr:row>357</xdr:row>
      <xdr:rowOff>285750</xdr:rowOff>
    </xdr:to>
    <xdr:pic>
      <xdr:nvPicPr>
        <xdr:cNvPr id="181658" name="Image 1">
          <a:extLst>
            <a:ext uri="{FF2B5EF4-FFF2-40B4-BE49-F238E27FC236}">
              <a16:creationId xmlns:a16="http://schemas.microsoft.com/office/drawing/2014/main" id="{3B4DC949-32E8-4C95-94AC-619F29995B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62720" y="150418800"/>
          <a:ext cx="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357</xdr:row>
      <xdr:rowOff>0</xdr:rowOff>
    </xdr:from>
    <xdr:to>
      <xdr:col>10</xdr:col>
      <xdr:colOff>0</xdr:colOff>
      <xdr:row>357</xdr:row>
      <xdr:rowOff>285750</xdr:rowOff>
    </xdr:to>
    <xdr:pic>
      <xdr:nvPicPr>
        <xdr:cNvPr id="181659" name="Image 1">
          <a:extLst>
            <a:ext uri="{FF2B5EF4-FFF2-40B4-BE49-F238E27FC236}">
              <a16:creationId xmlns:a16="http://schemas.microsoft.com/office/drawing/2014/main" id="{E61DAD02-0A44-4731-974D-081D359A93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62720" y="150418800"/>
          <a:ext cx="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357</xdr:row>
      <xdr:rowOff>0</xdr:rowOff>
    </xdr:from>
    <xdr:to>
      <xdr:col>10</xdr:col>
      <xdr:colOff>0</xdr:colOff>
      <xdr:row>357</xdr:row>
      <xdr:rowOff>285750</xdr:rowOff>
    </xdr:to>
    <xdr:pic>
      <xdr:nvPicPr>
        <xdr:cNvPr id="181660" name="Image 1">
          <a:extLst>
            <a:ext uri="{FF2B5EF4-FFF2-40B4-BE49-F238E27FC236}">
              <a16:creationId xmlns:a16="http://schemas.microsoft.com/office/drawing/2014/main" id="{91EBDC3C-4BA6-4CA7-A929-7F3BCBE3D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62720" y="150418800"/>
          <a:ext cx="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357</xdr:row>
      <xdr:rowOff>0</xdr:rowOff>
    </xdr:from>
    <xdr:to>
      <xdr:col>13</xdr:col>
      <xdr:colOff>0</xdr:colOff>
      <xdr:row>357</xdr:row>
      <xdr:rowOff>285750</xdr:rowOff>
    </xdr:to>
    <xdr:pic>
      <xdr:nvPicPr>
        <xdr:cNvPr id="181661" name="Image 1">
          <a:extLst>
            <a:ext uri="{FF2B5EF4-FFF2-40B4-BE49-F238E27FC236}">
              <a16:creationId xmlns:a16="http://schemas.microsoft.com/office/drawing/2014/main" id="{5EB10A3B-EB2B-4E78-819E-024359FB9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04240" y="150418800"/>
          <a:ext cx="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563</xdr:row>
      <xdr:rowOff>0</xdr:rowOff>
    </xdr:from>
    <xdr:to>
      <xdr:col>10</xdr:col>
      <xdr:colOff>0</xdr:colOff>
      <xdr:row>563</xdr:row>
      <xdr:rowOff>285750</xdr:rowOff>
    </xdr:to>
    <xdr:pic>
      <xdr:nvPicPr>
        <xdr:cNvPr id="181662" name="Image 1">
          <a:extLst>
            <a:ext uri="{FF2B5EF4-FFF2-40B4-BE49-F238E27FC236}">
              <a16:creationId xmlns:a16="http://schemas.microsoft.com/office/drawing/2014/main" id="{6D47A62C-951E-496E-A8C2-CEDFAC5A33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62720" y="246796560"/>
          <a:ext cx="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563</xdr:row>
      <xdr:rowOff>0</xdr:rowOff>
    </xdr:from>
    <xdr:to>
      <xdr:col>10</xdr:col>
      <xdr:colOff>0</xdr:colOff>
      <xdr:row>563</xdr:row>
      <xdr:rowOff>285750</xdr:rowOff>
    </xdr:to>
    <xdr:pic>
      <xdr:nvPicPr>
        <xdr:cNvPr id="181663" name="Image 1">
          <a:extLst>
            <a:ext uri="{FF2B5EF4-FFF2-40B4-BE49-F238E27FC236}">
              <a16:creationId xmlns:a16="http://schemas.microsoft.com/office/drawing/2014/main" id="{6EA2B421-F3AD-4FCE-BD1B-B83AA8519E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62720" y="246796560"/>
          <a:ext cx="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563</xdr:row>
      <xdr:rowOff>0</xdr:rowOff>
    </xdr:from>
    <xdr:to>
      <xdr:col>10</xdr:col>
      <xdr:colOff>0</xdr:colOff>
      <xdr:row>563</xdr:row>
      <xdr:rowOff>285750</xdr:rowOff>
    </xdr:to>
    <xdr:pic>
      <xdr:nvPicPr>
        <xdr:cNvPr id="181664" name="Image 1">
          <a:extLst>
            <a:ext uri="{FF2B5EF4-FFF2-40B4-BE49-F238E27FC236}">
              <a16:creationId xmlns:a16="http://schemas.microsoft.com/office/drawing/2014/main" id="{852FDC41-5B96-4F5A-B8D2-862471521D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62720" y="246796560"/>
          <a:ext cx="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563</xdr:row>
      <xdr:rowOff>0</xdr:rowOff>
    </xdr:from>
    <xdr:to>
      <xdr:col>10</xdr:col>
      <xdr:colOff>0</xdr:colOff>
      <xdr:row>563</xdr:row>
      <xdr:rowOff>285750</xdr:rowOff>
    </xdr:to>
    <xdr:pic>
      <xdr:nvPicPr>
        <xdr:cNvPr id="181665" name="Image 1">
          <a:extLst>
            <a:ext uri="{FF2B5EF4-FFF2-40B4-BE49-F238E27FC236}">
              <a16:creationId xmlns:a16="http://schemas.microsoft.com/office/drawing/2014/main" id="{4DE9D6D0-2313-45AE-83B8-21651CE700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62720" y="246796560"/>
          <a:ext cx="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481</xdr:row>
      <xdr:rowOff>0</xdr:rowOff>
    </xdr:from>
    <xdr:to>
      <xdr:col>10</xdr:col>
      <xdr:colOff>0</xdr:colOff>
      <xdr:row>481</xdr:row>
      <xdr:rowOff>285750</xdr:rowOff>
    </xdr:to>
    <xdr:pic>
      <xdr:nvPicPr>
        <xdr:cNvPr id="181666" name="Image 1">
          <a:extLst>
            <a:ext uri="{FF2B5EF4-FFF2-40B4-BE49-F238E27FC236}">
              <a16:creationId xmlns:a16="http://schemas.microsoft.com/office/drawing/2014/main" id="{D0694F0A-3BA1-46FF-B951-7E891BB65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62720" y="213116160"/>
          <a:ext cx="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481</xdr:row>
      <xdr:rowOff>0</xdr:rowOff>
    </xdr:from>
    <xdr:to>
      <xdr:col>10</xdr:col>
      <xdr:colOff>0</xdr:colOff>
      <xdr:row>481</xdr:row>
      <xdr:rowOff>285750</xdr:rowOff>
    </xdr:to>
    <xdr:pic>
      <xdr:nvPicPr>
        <xdr:cNvPr id="181667" name="Image 1">
          <a:extLst>
            <a:ext uri="{FF2B5EF4-FFF2-40B4-BE49-F238E27FC236}">
              <a16:creationId xmlns:a16="http://schemas.microsoft.com/office/drawing/2014/main" id="{C9FC0DFE-9019-4EB5-ACB8-BF41F2A097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62720" y="213116160"/>
          <a:ext cx="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481</xdr:row>
      <xdr:rowOff>0</xdr:rowOff>
    </xdr:from>
    <xdr:to>
      <xdr:col>10</xdr:col>
      <xdr:colOff>0</xdr:colOff>
      <xdr:row>481</xdr:row>
      <xdr:rowOff>285750</xdr:rowOff>
    </xdr:to>
    <xdr:pic>
      <xdr:nvPicPr>
        <xdr:cNvPr id="181668" name="Image 1">
          <a:extLst>
            <a:ext uri="{FF2B5EF4-FFF2-40B4-BE49-F238E27FC236}">
              <a16:creationId xmlns:a16="http://schemas.microsoft.com/office/drawing/2014/main" id="{C2E187EB-73DA-4BB4-85DB-328C409524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62720" y="213116160"/>
          <a:ext cx="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481</xdr:row>
      <xdr:rowOff>0</xdr:rowOff>
    </xdr:from>
    <xdr:to>
      <xdr:col>10</xdr:col>
      <xdr:colOff>0</xdr:colOff>
      <xdr:row>481</xdr:row>
      <xdr:rowOff>285750</xdr:rowOff>
    </xdr:to>
    <xdr:pic>
      <xdr:nvPicPr>
        <xdr:cNvPr id="181669" name="Image 1">
          <a:extLst>
            <a:ext uri="{FF2B5EF4-FFF2-40B4-BE49-F238E27FC236}">
              <a16:creationId xmlns:a16="http://schemas.microsoft.com/office/drawing/2014/main" id="{E500B61E-86E6-4A67-8F18-20C07DCFBA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62720" y="213116160"/>
          <a:ext cx="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515</xdr:row>
      <xdr:rowOff>0</xdr:rowOff>
    </xdr:from>
    <xdr:to>
      <xdr:col>10</xdr:col>
      <xdr:colOff>0</xdr:colOff>
      <xdr:row>515</xdr:row>
      <xdr:rowOff>285750</xdr:rowOff>
    </xdr:to>
    <xdr:pic>
      <xdr:nvPicPr>
        <xdr:cNvPr id="181670" name="Image 1">
          <a:extLst>
            <a:ext uri="{FF2B5EF4-FFF2-40B4-BE49-F238E27FC236}">
              <a16:creationId xmlns:a16="http://schemas.microsoft.com/office/drawing/2014/main" id="{B3A5214C-0E67-4252-8031-489DFC4B0B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62720" y="224515680"/>
          <a:ext cx="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515</xdr:row>
      <xdr:rowOff>0</xdr:rowOff>
    </xdr:from>
    <xdr:to>
      <xdr:col>10</xdr:col>
      <xdr:colOff>0</xdr:colOff>
      <xdr:row>515</xdr:row>
      <xdr:rowOff>285750</xdr:rowOff>
    </xdr:to>
    <xdr:pic>
      <xdr:nvPicPr>
        <xdr:cNvPr id="181671" name="Image 1">
          <a:extLst>
            <a:ext uri="{FF2B5EF4-FFF2-40B4-BE49-F238E27FC236}">
              <a16:creationId xmlns:a16="http://schemas.microsoft.com/office/drawing/2014/main" id="{695157E0-7707-4945-AD85-4FF0184FF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62720" y="224515680"/>
          <a:ext cx="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515</xdr:row>
      <xdr:rowOff>0</xdr:rowOff>
    </xdr:from>
    <xdr:to>
      <xdr:col>10</xdr:col>
      <xdr:colOff>0</xdr:colOff>
      <xdr:row>515</xdr:row>
      <xdr:rowOff>285750</xdr:rowOff>
    </xdr:to>
    <xdr:pic>
      <xdr:nvPicPr>
        <xdr:cNvPr id="181672" name="Image 1">
          <a:extLst>
            <a:ext uri="{FF2B5EF4-FFF2-40B4-BE49-F238E27FC236}">
              <a16:creationId xmlns:a16="http://schemas.microsoft.com/office/drawing/2014/main" id="{448FEF8A-0AAC-405C-833B-CF42D4C297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62720" y="224515680"/>
          <a:ext cx="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515</xdr:row>
      <xdr:rowOff>0</xdr:rowOff>
    </xdr:from>
    <xdr:to>
      <xdr:col>10</xdr:col>
      <xdr:colOff>0</xdr:colOff>
      <xdr:row>515</xdr:row>
      <xdr:rowOff>285750</xdr:rowOff>
    </xdr:to>
    <xdr:pic>
      <xdr:nvPicPr>
        <xdr:cNvPr id="181673" name="Image 1">
          <a:extLst>
            <a:ext uri="{FF2B5EF4-FFF2-40B4-BE49-F238E27FC236}">
              <a16:creationId xmlns:a16="http://schemas.microsoft.com/office/drawing/2014/main" id="{C24EA7D5-71C6-4414-898E-674B7312A0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62720" y="224515680"/>
          <a:ext cx="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481</xdr:row>
      <xdr:rowOff>0</xdr:rowOff>
    </xdr:from>
    <xdr:to>
      <xdr:col>10</xdr:col>
      <xdr:colOff>0</xdr:colOff>
      <xdr:row>481</xdr:row>
      <xdr:rowOff>285750</xdr:rowOff>
    </xdr:to>
    <xdr:pic>
      <xdr:nvPicPr>
        <xdr:cNvPr id="181674" name="Image 1">
          <a:extLst>
            <a:ext uri="{FF2B5EF4-FFF2-40B4-BE49-F238E27FC236}">
              <a16:creationId xmlns:a16="http://schemas.microsoft.com/office/drawing/2014/main" id="{B4BE695A-22BA-4D18-8ACC-5389696B24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62720" y="213116160"/>
          <a:ext cx="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967740</xdr:colOff>
      <xdr:row>481</xdr:row>
      <xdr:rowOff>0</xdr:rowOff>
    </xdr:from>
    <xdr:to>
      <xdr:col>9</xdr:col>
      <xdr:colOff>971550</xdr:colOff>
      <xdr:row>481</xdr:row>
      <xdr:rowOff>398145</xdr:rowOff>
    </xdr:to>
    <xdr:pic>
      <xdr:nvPicPr>
        <xdr:cNvPr id="181675" name="Image 1">
          <a:extLst>
            <a:ext uri="{FF2B5EF4-FFF2-40B4-BE49-F238E27FC236}">
              <a16:creationId xmlns:a16="http://schemas.microsoft.com/office/drawing/2014/main" id="{85BFB1C7-7F09-4E0C-9E21-3256ADF2D1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0780" y="213116160"/>
          <a:ext cx="762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792480</xdr:colOff>
      <xdr:row>482</xdr:row>
      <xdr:rowOff>0</xdr:rowOff>
    </xdr:from>
    <xdr:to>
      <xdr:col>9</xdr:col>
      <xdr:colOff>794385</xdr:colOff>
      <xdr:row>482</xdr:row>
      <xdr:rowOff>438150</xdr:rowOff>
    </xdr:to>
    <xdr:pic>
      <xdr:nvPicPr>
        <xdr:cNvPr id="181676" name="Image 1">
          <a:extLst>
            <a:ext uri="{FF2B5EF4-FFF2-40B4-BE49-F238E27FC236}">
              <a16:creationId xmlns:a16="http://schemas.microsoft.com/office/drawing/2014/main" id="{0CB4BB71-3ACA-443A-A95F-5B23BB3B1B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05520" y="214152480"/>
          <a:ext cx="0" cy="43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647700</xdr:colOff>
      <xdr:row>488</xdr:row>
      <xdr:rowOff>83820</xdr:rowOff>
    </xdr:from>
    <xdr:to>
      <xdr:col>9</xdr:col>
      <xdr:colOff>647700</xdr:colOff>
      <xdr:row>488</xdr:row>
      <xdr:rowOff>381000</xdr:rowOff>
    </xdr:to>
    <xdr:pic>
      <xdr:nvPicPr>
        <xdr:cNvPr id="181677" name="Image 1">
          <a:extLst>
            <a:ext uri="{FF2B5EF4-FFF2-40B4-BE49-F238E27FC236}">
              <a16:creationId xmlns:a16="http://schemas.microsoft.com/office/drawing/2014/main" id="{D3EB2859-7725-4FB9-A729-9D02020492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60740" y="217345260"/>
          <a:ext cx="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515</xdr:row>
      <xdr:rowOff>0</xdr:rowOff>
    </xdr:from>
    <xdr:to>
      <xdr:col>10</xdr:col>
      <xdr:colOff>0</xdr:colOff>
      <xdr:row>515</xdr:row>
      <xdr:rowOff>285750</xdr:rowOff>
    </xdr:to>
    <xdr:pic>
      <xdr:nvPicPr>
        <xdr:cNvPr id="181678" name="Image 1">
          <a:extLst>
            <a:ext uri="{FF2B5EF4-FFF2-40B4-BE49-F238E27FC236}">
              <a16:creationId xmlns:a16="http://schemas.microsoft.com/office/drawing/2014/main" id="{C51D5410-5BC9-4B11-AACD-F7BAADEF30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62720" y="224515680"/>
          <a:ext cx="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515</xdr:row>
      <xdr:rowOff>0</xdr:rowOff>
    </xdr:from>
    <xdr:to>
      <xdr:col>10</xdr:col>
      <xdr:colOff>0</xdr:colOff>
      <xdr:row>515</xdr:row>
      <xdr:rowOff>285750</xdr:rowOff>
    </xdr:to>
    <xdr:pic>
      <xdr:nvPicPr>
        <xdr:cNvPr id="181679" name="Image 1">
          <a:extLst>
            <a:ext uri="{FF2B5EF4-FFF2-40B4-BE49-F238E27FC236}">
              <a16:creationId xmlns:a16="http://schemas.microsoft.com/office/drawing/2014/main" id="{176B13C5-D1C8-4150-8AAE-8EE6583B63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62720" y="224515680"/>
          <a:ext cx="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515</xdr:row>
      <xdr:rowOff>0</xdr:rowOff>
    </xdr:from>
    <xdr:to>
      <xdr:col>10</xdr:col>
      <xdr:colOff>0</xdr:colOff>
      <xdr:row>515</xdr:row>
      <xdr:rowOff>285750</xdr:rowOff>
    </xdr:to>
    <xdr:pic>
      <xdr:nvPicPr>
        <xdr:cNvPr id="181680" name="Image 1">
          <a:extLst>
            <a:ext uri="{FF2B5EF4-FFF2-40B4-BE49-F238E27FC236}">
              <a16:creationId xmlns:a16="http://schemas.microsoft.com/office/drawing/2014/main" id="{F97901CA-14EE-4C76-ACC2-7CC646C36B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62720" y="224515680"/>
          <a:ext cx="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515</xdr:row>
      <xdr:rowOff>0</xdr:rowOff>
    </xdr:from>
    <xdr:to>
      <xdr:col>10</xdr:col>
      <xdr:colOff>0</xdr:colOff>
      <xdr:row>515</xdr:row>
      <xdr:rowOff>285750</xdr:rowOff>
    </xdr:to>
    <xdr:pic>
      <xdr:nvPicPr>
        <xdr:cNvPr id="181681" name="Image 1">
          <a:extLst>
            <a:ext uri="{FF2B5EF4-FFF2-40B4-BE49-F238E27FC236}">
              <a16:creationId xmlns:a16="http://schemas.microsoft.com/office/drawing/2014/main" id="{B91597FB-A20A-495C-8CA6-FE5310BC94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62720" y="224515680"/>
          <a:ext cx="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515</xdr:row>
      <xdr:rowOff>0</xdr:rowOff>
    </xdr:from>
    <xdr:to>
      <xdr:col>10</xdr:col>
      <xdr:colOff>0</xdr:colOff>
      <xdr:row>515</xdr:row>
      <xdr:rowOff>285750</xdr:rowOff>
    </xdr:to>
    <xdr:pic>
      <xdr:nvPicPr>
        <xdr:cNvPr id="181682" name="Image 1">
          <a:extLst>
            <a:ext uri="{FF2B5EF4-FFF2-40B4-BE49-F238E27FC236}">
              <a16:creationId xmlns:a16="http://schemas.microsoft.com/office/drawing/2014/main" id="{FC43CF0E-C54E-4B3A-B622-C3B2DA9400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62720" y="224515680"/>
          <a:ext cx="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515</xdr:row>
      <xdr:rowOff>0</xdr:rowOff>
    </xdr:from>
    <xdr:to>
      <xdr:col>10</xdr:col>
      <xdr:colOff>0</xdr:colOff>
      <xdr:row>515</xdr:row>
      <xdr:rowOff>285750</xdr:rowOff>
    </xdr:to>
    <xdr:pic>
      <xdr:nvPicPr>
        <xdr:cNvPr id="181683" name="Image 1">
          <a:extLst>
            <a:ext uri="{FF2B5EF4-FFF2-40B4-BE49-F238E27FC236}">
              <a16:creationId xmlns:a16="http://schemas.microsoft.com/office/drawing/2014/main" id="{214FB445-1EF5-4226-8801-8C3E29FC42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62720" y="224515680"/>
          <a:ext cx="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515</xdr:row>
      <xdr:rowOff>0</xdr:rowOff>
    </xdr:from>
    <xdr:to>
      <xdr:col>10</xdr:col>
      <xdr:colOff>0</xdr:colOff>
      <xdr:row>515</xdr:row>
      <xdr:rowOff>285750</xdr:rowOff>
    </xdr:to>
    <xdr:pic>
      <xdr:nvPicPr>
        <xdr:cNvPr id="181684" name="Image 1">
          <a:extLst>
            <a:ext uri="{FF2B5EF4-FFF2-40B4-BE49-F238E27FC236}">
              <a16:creationId xmlns:a16="http://schemas.microsoft.com/office/drawing/2014/main" id="{2A6267C2-5463-4298-9F2D-E9B0167F91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62720" y="224515680"/>
          <a:ext cx="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515</xdr:row>
      <xdr:rowOff>0</xdr:rowOff>
    </xdr:from>
    <xdr:to>
      <xdr:col>10</xdr:col>
      <xdr:colOff>0</xdr:colOff>
      <xdr:row>515</xdr:row>
      <xdr:rowOff>285750</xdr:rowOff>
    </xdr:to>
    <xdr:pic>
      <xdr:nvPicPr>
        <xdr:cNvPr id="181685" name="Image 1">
          <a:extLst>
            <a:ext uri="{FF2B5EF4-FFF2-40B4-BE49-F238E27FC236}">
              <a16:creationId xmlns:a16="http://schemas.microsoft.com/office/drawing/2014/main" id="{1468360F-1A6E-464C-91BC-1F572E1F21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62720" y="224515680"/>
          <a:ext cx="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515</xdr:row>
      <xdr:rowOff>0</xdr:rowOff>
    </xdr:from>
    <xdr:to>
      <xdr:col>10</xdr:col>
      <xdr:colOff>0</xdr:colOff>
      <xdr:row>515</xdr:row>
      <xdr:rowOff>285750</xdr:rowOff>
    </xdr:to>
    <xdr:pic>
      <xdr:nvPicPr>
        <xdr:cNvPr id="181686" name="Image 1">
          <a:extLst>
            <a:ext uri="{FF2B5EF4-FFF2-40B4-BE49-F238E27FC236}">
              <a16:creationId xmlns:a16="http://schemas.microsoft.com/office/drawing/2014/main" id="{0C3162BF-8FBE-413B-A5EC-C8A6AAEE1D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62720" y="224515680"/>
          <a:ext cx="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515</xdr:row>
      <xdr:rowOff>0</xdr:rowOff>
    </xdr:from>
    <xdr:to>
      <xdr:col>10</xdr:col>
      <xdr:colOff>0</xdr:colOff>
      <xdr:row>515</xdr:row>
      <xdr:rowOff>285750</xdr:rowOff>
    </xdr:to>
    <xdr:pic>
      <xdr:nvPicPr>
        <xdr:cNvPr id="181687" name="Image 1">
          <a:extLst>
            <a:ext uri="{FF2B5EF4-FFF2-40B4-BE49-F238E27FC236}">
              <a16:creationId xmlns:a16="http://schemas.microsoft.com/office/drawing/2014/main" id="{53745189-9C77-4F03-8B82-2D2C1DB496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62720" y="224515680"/>
          <a:ext cx="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515</xdr:row>
      <xdr:rowOff>0</xdr:rowOff>
    </xdr:from>
    <xdr:to>
      <xdr:col>10</xdr:col>
      <xdr:colOff>0</xdr:colOff>
      <xdr:row>515</xdr:row>
      <xdr:rowOff>285750</xdr:rowOff>
    </xdr:to>
    <xdr:pic>
      <xdr:nvPicPr>
        <xdr:cNvPr id="181688" name="Image 1">
          <a:extLst>
            <a:ext uri="{FF2B5EF4-FFF2-40B4-BE49-F238E27FC236}">
              <a16:creationId xmlns:a16="http://schemas.microsoft.com/office/drawing/2014/main" id="{025F2CD0-3250-48B4-A1EF-FC16CC4056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62720" y="224515680"/>
          <a:ext cx="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515</xdr:row>
      <xdr:rowOff>0</xdr:rowOff>
    </xdr:from>
    <xdr:to>
      <xdr:col>10</xdr:col>
      <xdr:colOff>0</xdr:colOff>
      <xdr:row>515</xdr:row>
      <xdr:rowOff>285750</xdr:rowOff>
    </xdr:to>
    <xdr:pic>
      <xdr:nvPicPr>
        <xdr:cNvPr id="181689" name="Image 1">
          <a:extLst>
            <a:ext uri="{FF2B5EF4-FFF2-40B4-BE49-F238E27FC236}">
              <a16:creationId xmlns:a16="http://schemas.microsoft.com/office/drawing/2014/main" id="{8D8DC62B-26CD-4F08-A6B1-D304B6766A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62720" y="224515680"/>
          <a:ext cx="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515</xdr:row>
      <xdr:rowOff>0</xdr:rowOff>
    </xdr:from>
    <xdr:to>
      <xdr:col>10</xdr:col>
      <xdr:colOff>0</xdr:colOff>
      <xdr:row>515</xdr:row>
      <xdr:rowOff>285750</xdr:rowOff>
    </xdr:to>
    <xdr:pic>
      <xdr:nvPicPr>
        <xdr:cNvPr id="181690" name="Image 1">
          <a:extLst>
            <a:ext uri="{FF2B5EF4-FFF2-40B4-BE49-F238E27FC236}">
              <a16:creationId xmlns:a16="http://schemas.microsoft.com/office/drawing/2014/main" id="{F0A64A16-F3AF-4CCF-BCA1-C31B3DF797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62720" y="224515680"/>
          <a:ext cx="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515</xdr:row>
      <xdr:rowOff>0</xdr:rowOff>
    </xdr:from>
    <xdr:to>
      <xdr:col>10</xdr:col>
      <xdr:colOff>0</xdr:colOff>
      <xdr:row>515</xdr:row>
      <xdr:rowOff>285750</xdr:rowOff>
    </xdr:to>
    <xdr:pic>
      <xdr:nvPicPr>
        <xdr:cNvPr id="181691" name="Image 1">
          <a:extLst>
            <a:ext uri="{FF2B5EF4-FFF2-40B4-BE49-F238E27FC236}">
              <a16:creationId xmlns:a16="http://schemas.microsoft.com/office/drawing/2014/main" id="{8B580862-169A-4313-B6EB-C954795987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62720" y="224515680"/>
          <a:ext cx="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515</xdr:row>
      <xdr:rowOff>0</xdr:rowOff>
    </xdr:from>
    <xdr:to>
      <xdr:col>10</xdr:col>
      <xdr:colOff>0</xdr:colOff>
      <xdr:row>515</xdr:row>
      <xdr:rowOff>285750</xdr:rowOff>
    </xdr:to>
    <xdr:pic>
      <xdr:nvPicPr>
        <xdr:cNvPr id="181692" name="Image 1">
          <a:extLst>
            <a:ext uri="{FF2B5EF4-FFF2-40B4-BE49-F238E27FC236}">
              <a16:creationId xmlns:a16="http://schemas.microsoft.com/office/drawing/2014/main" id="{0F4D57F3-0477-4C25-AB65-CCD5450CCB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62720" y="224515680"/>
          <a:ext cx="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515</xdr:row>
      <xdr:rowOff>0</xdr:rowOff>
    </xdr:from>
    <xdr:to>
      <xdr:col>10</xdr:col>
      <xdr:colOff>0</xdr:colOff>
      <xdr:row>515</xdr:row>
      <xdr:rowOff>285750</xdr:rowOff>
    </xdr:to>
    <xdr:pic>
      <xdr:nvPicPr>
        <xdr:cNvPr id="181693" name="Image 1">
          <a:extLst>
            <a:ext uri="{FF2B5EF4-FFF2-40B4-BE49-F238E27FC236}">
              <a16:creationId xmlns:a16="http://schemas.microsoft.com/office/drawing/2014/main" id="{64948D04-0EBB-4914-89DA-FC5E9D76E5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62720" y="224515680"/>
          <a:ext cx="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515</xdr:row>
      <xdr:rowOff>0</xdr:rowOff>
    </xdr:from>
    <xdr:to>
      <xdr:col>10</xdr:col>
      <xdr:colOff>0</xdr:colOff>
      <xdr:row>515</xdr:row>
      <xdr:rowOff>285750</xdr:rowOff>
    </xdr:to>
    <xdr:pic>
      <xdr:nvPicPr>
        <xdr:cNvPr id="181694" name="Image 1">
          <a:extLst>
            <a:ext uri="{FF2B5EF4-FFF2-40B4-BE49-F238E27FC236}">
              <a16:creationId xmlns:a16="http://schemas.microsoft.com/office/drawing/2014/main" id="{E79B80AC-1B1C-4131-91F6-30706F0AC0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62720" y="224515680"/>
          <a:ext cx="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515</xdr:row>
      <xdr:rowOff>0</xdr:rowOff>
    </xdr:from>
    <xdr:to>
      <xdr:col>10</xdr:col>
      <xdr:colOff>0</xdr:colOff>
      <xdr:row>515</xdr:row>
      <xdr:rowOff>285750</xdr:rowOff>
    </xdr:to>
    <xdr:pic>
      <xdr:nvPicPr>
        <xdr:cNvPr id="181695" name="Image 1">
          <a:extLst>
            <a:ext uri="{FF2B5EF4-FFF2-40B4-BE49-F238E27FC236}">
              <a16:creationId xmlns:a16="http://schemas.microsoft.com/office/drawing/2014/main" id="{1CA76354-CDFA-48E9-919F-B74BAAB847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62720" y="224515680"/>
          <a:ext cx="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515</xdr:row>
      <xdr:rowOff>0</xdr:rowOff>
    </xdr:from>
    <xdr:to>
      <xdr:col>10</xdr:col>
      <xdr:colOff>0</xdr:colOff>
      <xdr:row>515</xdr:row>
      <xdr:rowOff>285750</xdr:rowOff>
    </xdr:to>
    <xdr:pic>
      <xdr:nvPicPr>
        <xdr:cNvPr id="181696" name="Image 1">
          <a:extLst>
            <a:ext uri="{FF2B5EF4-FFF2-40B4-BE49-F238E27FC236}">
              <a16:creationId xmlns:a16="http://schemas.microsoft.com/office/drawing/2014/main" id="{FA3DCCF8-1687-4877-998B-12B7E9DEA8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62720" y="224515680"/>
          <a:ext cx="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515</xdr:row>
      <xdr:rowOff>0</xdr:rowOff>
    </xdr:from>
    <xdr:to>
      <xdr:col>10</xdr:col>
      <xdr:colOff>0</xdr:colOff>
      <xdr:row>515</xdr:row>
      <xdr:rowOff>285750</xdr:rowOff>
    </xdr:to>
    <xdr:pic>
      <xdr:nvPicPr>
        <xdr:cNvPr id="181697" name="Image 1">
          <a:extLst>
            <a:ext uri="{FF2B5EF4-FFF2-40B4-BE49-F238E27FC236}">
              <a16:creationId xmlns:a16="http://schemas.microsoft.com/office/drawing/2014/main" id="{435F789E-BB25-48BD-AE13-3460096DCA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62720" y="224515680"/>
          <a:ext cx="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515</xdr:row>
      <xdr:rowOff>0</xdr:rowOff>
    </xdr:from>
    <xdr:to>
      <xdr:col>10</xdr:col>
      <xdr:colOff>0</xdr:colOff>
      <xdr:row>515</xdr:row>
      <xdr:rowOff>285750</xdr:rowOff>
    </xdr:to>
    <xdr:pic>
      <xdr:nvPicPr>
        <xdr:cNvPr id="181698" name="Image 1">
          <a:extLst>
            <a:ext uri="{FF2B5EF4-FFF2-40B4-BE49-F238E27FC236}">
              <a16:creationId xmlns:a16="http://schemas.microsoft.com/office/drawing/2014/main" id="{AAF167D4-549B-4923-9E8F-F40B215D26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62720" y="224515680"/>
          <a:ext cx="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515</xdr:row>
      <xdr:rowOff>0</xdr:rowOff>
    </xdr:from>
    <xdr:to>
      <xdr:col>10</xdr:col>
      <xdr:colOff>0</xdr:colOff>
      <xdr:row>515</xdr:row>
      <xdr:rowOff>285750</xdr:rowOff>
    </xdr:to>
    <xdr:pic>
      <xdr:nvPicPr>
        <xdr:cNvPr id="181699" name="Image 1">
          <a:extLst>
            <a:ext uri="{FF2B5EF4-FFF2-40B4-BE49-F238E27FC236}">
              <a16:creationId xmlns:a16="http://schemas.microsoft.com/office/drawing/2014/main" id="{7357869D-3E83-4C00-AA8A-7FB5F1BF16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62720" y="224515680"/>
          <a:ext cx="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515</xdr:row>
      <xdr:rowOff>0</xdr:rowOff>
    </xdr:from>
    <xdr:to>
      <xdr:col>10</xdr:col>
      <xdr:colOff>0</xdr:colOff>
      <xdr:row>515</xdr:row>
      <xdr:rowOff>285750</xdr:rowOff>
    </xdr:to>
    <xdr:pic>
      <xdr:nvPicPr>
        <xdr:cNvPr id="181700" name="Image 1">
          <a:extLst>
            <a:ext uri="{FF2B5EF4-FFF2-40B4-BE49-F238E27FC236}">
              <a16:creationId xmlns:a16="http://schemas.microsoft.com/office/drawing/2014/main" id="{479F7B09-D9A5-454E-8BF4-D510F7F591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62720" y="224515680"/>
          <a:ext cx="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515</xdr:row>
      <xdr:rowOff>0</xdr:rowOff>
    </xdr:from>
    <xdr:to>
      <xdr:col>10</xdr:col>
      <xdr:colOff>0</xdr:colOff>
      <xdr:row>515</xdr:row>
      <xdr:rowOff>285750</xdr:rowOff>
    </xdr:to>
    <xdr:pic>
      <xdr:nvPicPr>
        <xdr:cNvPr id="181701" name="Image 1">
          <a:extLst>
            <a:ext uri="{FF2B5EF4-FFF2-40B4-BE49-F238E27FC236}">
              <a16:creationId xmlns:a16="http://schemas.microsoft.com/office/drawing/2014/main" id="{5C91730F-2604-4D7B-9DF0-81A2B0F728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62720" y="224515680"/>
          <a:ext cx="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515</xdr:row>
      <xdr:rowOff>0</xdr:rowOff>
    </xdr:from>
    <xdr:to>
      <xdr:col>10</xdr:col>
      <xdr:colOff>0</xdr:colOff>
      <xdr:row>515</xdr:row>
      <xdr:rowOff>285750</xdr:rowOff>
    </xdr:to>
    <xdr:pic>
      <xdr:nvPicPr>
        <xdr:cNvPr id="181702" name="Image 1">
          <a:extLst>
            <a:ext uri="{FF2B5EF4-FFF2-40B4-BE49-F238E27FC236}">
              <a16:creationId xmlns:a16="http://schemas.microsoft.com/office/drawing/2014/main" id="{E80058DC-A87A-454A-9C41-8075AE6513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62720" y="224515680"/>
          <a:ext cx="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515</xdr:row>
      <xdr:rowOff>0</xdr:rowOff>
    </xdr:from>
    <xdr:to>
      <xdr:col>10</xdr:col>
      <xdr:colOff>0</xdr:colOff>
      <xdr:row>515</xdr:row>
      <xdr:rowOff>285750</xdr:rowOff>
    </xdr:to>
    <xdr:pic>
      <xdr:nvPicPr>
        <xdr:cNvPr id="181703" name="Image 1">
          <a:extLst>
            <a:ext uri="{FF2B5EF4-FFF2-40B4-BE49-F238E27FC236}">
              <a16:creationId xmlns:a16="http://schemas.microsoft.com/office/drawing/2014/main" id="{4FA2CBD9-0F0D-42AE-9291-2FAE2DC8DD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62720" y="224515680"/>
          <a:ext cx="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515</xdr:row>
      <xdr:rowOff>0</xdr:rowOff>
    </xdr:from>
    <xdr:to>
      <xdr:col>10</xdr:col>
      <xdr:colOff>0</xdr:colOff>
      <xdr:row>515</xdr:row>
      <xdr:rowOff>285750</xdr:rowOff>
    </xdr:to>
    <xdr:pic>
      <xdr:nvPicPr>
        <xdr:cNvPr id="181704" name="Image 1">
          <a:extLst>
            <a:ext uri="{FF2B5EF4-FFF2-40B4-BE49-F238E27FC236}">
              <a16:creationId xmlns:a16="http://schemas.microsoft.com/office/drawing/2014/main" id="{97F660C5-00C0-40BD-8E48-4D6F4B19D9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62720" y="224515680"/>
          <a:ext cx="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515</xdr:row>
      <xdr:rowOff>0</xdr:rowOff>
    </xdr:from>
    <xdr:to>
      <xdr:col>10</xdr:col>
      <xdr:colOff>0</xdr:colOff>
      <xdr:row>515</xdr:row>
      <xdr:rowOff>285750</xdr:rowOff>
    </xdr:to>
    <xdr:pic>
      <xdr:nvPicPr>
        <xdr:cNvPr id="181705" name="Image 1">
          <a:extLst>
            <a:ext uri="{FF2B5EF4-FFF2-40B4-BE49-F238E27FC236}">
              <a16:creationId xmlns:a16="http://schemas.microsoft.com/office/drawing/2014/main" id="{DDEAF7D2-7810-4232-BC05-DE928929B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62720" y="224515680"/>
          <a:ext cx="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515</xdr:row>
      <xdr:rowOff>0</xdr:rowOff>
    </xdr:from>
    <xdr:to>
      <xdr:col>10</xdr:col>
      <xdr:colOff>0</xdr:colOff>
      <xdr:row>515</xdr:row>
      <xdr:rowOff>285750</xdr:rowOff>
    </xdr:to>
    <xdr:pic>
      <xdr:nvPicPr>
        <xdr:cNvPr id="181706" name="Image 1">
          <a:extLst>
            <a:ext uri="{FF2B5EF4-FFF2-40B4-BE49-F238E27FC236}">
              <a16:creationId xmlns:a16="http://schemas.microsoft.com/office/drawing/2014/main" id="{5A53CFEC-BD3D-4960-B6D0-C9A97CD83E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62720" y="224515680"/>
          <a:ext cx="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515</xdr:row>
      <xdr:rowOff>0</xdr:rowOff>
    </xdr:from>
    <xdr:to>
      <xdr:col>10</xdr:col>
      <xdr:colOff>0</xdr:colOff>
      <xdr:row>515</xdr:row>
      <xdr:rowOff>285750</xdr:rowOff>
    </xdr:to>
    <xdr:pic>
      <xdr:nvPicPr>
        <xdr:cNvPr id="181707" name="Image 1">
          <a:extLst>
            <a:ext uri="{FF2B5EF4-FFF2-40B4-BE49-F238E27FC236}">
              <a16:creationId xmlns:a16="http://schemas.microsoft.com/office/drawing/2014/main" id="{D7DCE776-A0C0-40E5-BC27-D5517A6EF8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62720" y="224515680"/>
          <a:ext cx="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515</xdr:row>
      <xdr:rowOff>0</xdr:rowOff>
    </xdr:from>
    <xdr:to>
      <xdr:col>10</xdr:col>
      <xdr:colOff>0</xdr:colOff>
      <xdr:row>515</xdr:row>
      <xdr:rowOff>285750</xdr:rowOff>
    </xdr:to>
    <xdr:pic>
      <xdr:nvPicPr>
        <xdr:cNvPr id="181708" name="Image 1">
          <a:extLst>
            <a:ext uri="{FF2B5EF4-FFF2-40B4-BE49-F238E27FC236}">
              <a16:creationId xmlns:a16="http://schemas.microsoft.com/office/drawing/2014/main" id="{525D7D01-FDC0-4F22-8BC7-B0E8FBD382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62720" y="224515680"/>
          <a:ext cx="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515</xdr:row>
      <xdr:rowOff>0</xdr:rowOff>
    </xdr:from>
    <xdr:to>
      <xdr:col>10</xdr:col>
      <xdr:colOff>0</xdr:colOff>
      <xdr:row>515</xdr:row>
      <xdr:rowOff>285750</xdr:rowOff>
    </xdr:to>
    <xdr:pic>
      <xdr:nvPicPr>
        <xdr:cNvPr id="181709" name="Image 1">
          <a:extLst>
            <a:ext uri="{FF2B5EF4-FFF2-40B4-BE49-F238E27FC236}">
              <a16:creationId xmlns:a16="http://schemas.microsoft.com/office/drawing/2014/main" id="{8D47F1C2-7491-4919-87B4-D27DE18C8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62720" y="224515680"/>
          <a:ext cx="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515</xdr:row>
      <xdr:rowOff>0</xdr:rowOff>
    </xdr:from>
    <xdr:to>
      <xdr:col>10</xdr:col>
      <xdr:colOff>0</xdr:colOff>
      <xdr:row>515</xdr:row>
      <xdr:rowOff>285750</xdr:rowOff>
    </xdr:to>
    <xdr:pic>
      <xdr:nvPicPr>
        <xdr:cNvPr id="181710" name="Image 1">
          <a:extLst>
            <a:ext uri="{FF2B5EF4-FFF2-40B4-BE49-F238E27FC236}">
              <a16:creationId xmlns:a16="http://schemas.microsoft.com/office/drawing/2014/main" id="{2D6EBF52-4695-4AA7-A21F-206C552369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62720" y="224515680"/>
          <a:ext cx="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515</xdr:row>
      <xdr:rowOff>0</xdr:rowOff>
    </xdr:from>
    <xdr:to>
      <xdr:col>10</xdr:col>
      <xdr:colOff>0</xdr:colOff>
      <xdr:row>515</xdr:row>
      <xdr:rowOff>285750</xdr:rowOff>
    </xdr:to>
    <xdr:pic>
      <xdr:nvPicPr>
        <xdr:cNvPr id="181711" name="Image 1">
          <a:extLst>
            <a:ext uri="{FF2B5EF4-FFF2-40B4-BE49-F238E27FC236}">
              <a16:creationId xmlns:a16="http://schemas.microsoft.com/office/drawing/2014/main" id="{F66B22B9-3352-4C42-8F09-5927CD94B3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62720" y="224515680"/>
          <a:ext cx="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515</xdr:row>
      <xdr:rowOff>0</xdr:rowOff>
    </xdr:from>
    <xdr:to>
      <xdr:col>10</xdr:col>
      <xdr:colOff>0</xdr:colOff>
      <xdr:row>515</xdr:row>
      <xdr:rowOff>285750</xdr:rowOff>
    </xdr:to>
    <xdr:pic>
      <xdr:nvPicPr>
        <xdr:cNvPr id="181712" name="Image 1">
          <a:extLst>
            <a:ext uri="{FF2B5EF4-FFF2-40B4-BE49-F238E27FC236}">
              <a16:creationId xmlns:a16="http://schemas.microsoft.com/office/drawing/2014/main" id="{7A617D19-6F1F-4494-8DA3-D9EFBB0A59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62720" y="224515680"/>
          <a:ext cx="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515</xdr:row>
      <xdr:rowOff>0</xdr:rowOff>
    </xdr:from>
    <xdr:to>
      <xdr:col>10</xdr:col>
      <xdr:colOff>0</xdr:colOff>
      <xdr:row>515</xdr:row>
      <xdr:rowOff>285750</xdr:rowOff>
    </xdr:to>
    <xdr:pic>
      <xdr:nvPicPr>
        <xdr:cNvPr id="181713" name="Image 1">
          <a:extLst>
            <a:ext uri="{FF2B5EF4-FFF2-40B4-BE49-F238E27FC236}">
              <a16:creationId xmlns:a16="http://schemas.microsoft.com/office/drawing/2014/main" id="{1BB7AA52-6738-455B-8D5D-971F6A25B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62720" y="224515680"/>
          <a:ext cx="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515</xdr:row>
      <xdr:rowOff>0</xdr:rowOff>
    </xdr:from>
    <xdr:to>
      <xdr:col>10</xdr:col>
      <xdr:colOff>0</xdr:colOff>
      <xdr:row>515</xdr:row>
      <xdr:rowOff>285750</xdr:rowOff>
    </xdr:to>
    <xdr:pic>
      <xdr:nvPicPr>
        <xdr:cNvPr id="181714" name="Image 1">
          <a:extLst>
            <a:ext uri="{FF2B5EF4-FFF2-40B4-BE49-F238E27FC236}">
              <a16:creationId xmlns:a16="http://schemas.microsoft.com/office/drawing/2014/main" id="{5F42F0A8-3DEF-4E7D-AB26-93924F68EC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62720" y="224515680"/>
          <a:ext cx="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515</xdr:row>
      <xdr:rowOff>0</xdr:rowOff>
    </xdr:from>
    <xdr:to>
      <xdr:col>10</xdr:col>
      <xdr:colOff>0</xdr:colOff>
      <xdr:row>515</xdr:row>
      <xdr:rowOff>285750</xdr:rowOff>
    </xdr:to>
    <xdr:pic>
      <xdr:nvPicPr>
        <xdr:cNvPr id="181715" name="Image 1">
          <a:extLst>
            <a:ext uri="{FF2B5EF4-FFF2-40B4-BE49-F238E27FC236}">
              <a16:creationId xmlns:a16="http://schemas.microsoft.com/office/drawing/2014/main" id="{DD12DD69-3726-478D-9439-8F7CBD0D60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62720" y="224515680"/>
          <a:ext cx="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515</xdr:row>
      <xdr:rowOff>0</xdr:rowOff>
    </xdr:from>
    <xdr:to>
      <xdr:col>10</xdr:col>
      <xdr:colOff>0</xdr:colOff>
      <xdr:row>515</xdr:row>
      <xdr:rowOff>285750</xdr:rowOff>
    </xdr:to>
    <xdr:pic>
      <xdr:nvPicPr>
        <xdr:cNvPr id="181716" name="Image 1">
          <a:extLst>
            <a:ext uri="{FF2B5EF4-FFF2-40B4-BE49-F238E27FC236}">
              <a16:creationId xmlns:a16="http://schemas.microsoft.com/office/drawing/2014/main" id="{605CFD64-7848-4616-8F04-80B3AA5882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62720" y="224515680"/>
          <a:ext cx="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515</xdr:row>
      <xdr:rowOff>0</xdr:rowOff>
    </xdr:from>
    <xdr:to>
      <xdr:col>10</xdr:col>
      <xdr:colOff>0</xdr:colOff>
      <xdr:row>515</xdr:row>
      <xdr:rowOff>285750</xdr:rowOff>
    </xdr:to>
    <xdr:pic>
      <xdr:nvPicPr>
        <xdr:cNvPr id="181717" name="Image 1">
          <a:extLst>
            <a:ext uri="{FF2B5EF4-FFF2-40B4-BE49-F238E27FC236}">
              <a16:creationId xmlns:a16="http://schemas.microsoft.com/office/drawing/2014/main" id="{C4B5EFD7-27DD-4102-A7E2-CF29BCEF0E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62720" y="224515680"/>
          <a:ext cx="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515</xdr:row>
      <xdr:rowOff>0</xdr:rowOff>
    </xdr:from>
    <xdr:to>
      <xdr:col>10</xdr:col>
      <xdr:colOff>0</xdr:colOff>
      <xdr:row>515</xdr:row>
      <xdr:rowOff>285750</xdr:rowOff>
    </xdr:to>
    <xdr:pic>
      <xdr:nvPicPr>
        <xdr:cNvPr id="181718" name="Image 1">
          <a:extLst>
            <a:ext uri="{FF2B5EF4-FFF2-40B4-BE49-F238E27FC236}">
              <a16:creationId xmlns:a16="http://schemas.microsoft.com/office/drawing/2014/main" id="{70CF0F76-D882-4425-B897-DB34CAD260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62720" y="224515680"/>
          <a:ext cx="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515</xdr:row>
      <xdr:rowOff>0</xdr:rowOff>
    </xdr:from>
    <xdr:to>
      <xdr:col>10</xdr:col>
      <xdr:colOff>0</xdr:colOff>
      <xdr:row>515</xdr:row>
      <xdr:rowOff>285750</xdr:rowOff>
    </xdr:to>
    <xdr:pic>
      <xdr:nvPicPr>
        <xdr:cNvPr id="181719" name="Image 1">
          <a:extLst>
            <a:ext uri="{FF2B5EF4-FFF2-40B4-BE49-F238E27FC236}">
              <a16:creationId xmlns:a16="http://schemas.microsoft.com/office/drawing/2014/main" id="{F5620397-3C37-4778-94E4-3EDB1D0DF8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62720" y="224515680"/>
          <a:ext cx="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515</xdr:row>
      <xdr:rowOff>0</xdr:rowOff>
    </xdr:from>
    <xdr:to>
      <xdr:col>10</xdr:col>
      <xdr:colOff>0</xdr:colOff>
      <xdr:row>515</xdr:row>
      <xdr:rowOff>285750</xdr:rowOff>
    </xdr:to>
    <xdr:pic>
      <xdr:nvPicPr>
        <xdr:cNvPr id="181720" name="Image 1">
          <a:extLst>
            <a:ext uri="{FF2B5EF4-FFF2-40B4-BE49-F238E27FC236}">
              <a16:creationId xmlns:a16="http://schemas.microsoft.com/office/drawing/2014/main" id="{52737DBE-1F63-434F-835C-AFE956CEA8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62720" y="224515680"/>
          <a:ext cx="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515</xdr:row>
      <xdr:rowOff>0</xdr:rowOff>
    </xdr:from>
    <xdr:to>
      <xdr:col>10</xdr:col>
      <xdr:colOff>0</xdr:colOff>
      <xdr:row>515</xdr:row>
      <xdr:rowOff>285750</xdr:rowOff>
    </xdr:to>
    <xdr:pic>
      <xdr:nvPicPr>
        <xdr:cNvPr id="181721" name="Image 1">
          <a:extLst>
            <a:ext uri="{FF2B5EF4-FFF2-40B4-BE49-F238E27FC236}">
              <a16:creationId xmlns:a16="http://schemas.microsoft.com/office/drawing/2014/main" id="{B9584D1F-5BE1-4822-BC62-75C3195B6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62720" y="224515680"/>
          <a:ext cx="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515</xdr:row>
      <xdr:rowOff>0</xdr:rowOff>
    </xdr:from>
    <xdr:to>
      <xdr:col>10</xdr:col>
      <xdr:colOff>0</xdr:colOff>
      <xdr:row>515</xdr:row>
      <xdr:rowOff>285750</xdr:rowOff>
    </xdr:to>
    <xdr:pic>
      <xdr:nvPicPr>
        <xdr:cNvPr id="181722" name="Image 1">
          <a:extLst>
            <a:ext uri="{FF2B5EF4-FFF2-40B4-BE49-F238E27FC236}">
              <a16:creationId xmlns:a16="http://schemas.microsoft.com/office/drawing/2014/main" id="{2C6454AA-4987-4E4D-BE2E-D7AD84147E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62720" y="224515680"/>
          <a:ext cx="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515</xdr:row>
      <xdr:rowOff>0</xdr:rowOff>
    </xdr:from>
    <xdr:to>
      <xdr:col>10</xdr:col>
      <xdr:colOff>0</xdr:colOff>
      <xdr:row>515</xdr:row>
      <xdr:rowOff>285750</xdr:rowOff>
    </xdr:to>
    <xdr:pic>
      <xdr:nvPicPr>
        <xdr:cNvPr id="181723" name="Image 1">
          <a:extLst>
            <a:ext uri="{FF2B5EF4-FFF2-40B4-BE49-F238E27FC236}">
              <a16:creationId xmlns:a16="http://schemas.microsoft.com/office/drawing/2014/main" id="{806352D4-97EE-4E4C-B970-921ABAC131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62720" y="224515680"/>
          <a:ext cx="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515</xdr:row>
      <xdr:rowOff>0</xdr:rowOff>
    </xdr:from>
    <xdr:to>
      <xdr:col>10</xdr:col>
      <xdr:colOff>0</xdr:colOff>
      <xdr:row>515</xdr:row>
      <xdr:rowOff>285750</xdr:rowOff>
    </xdr:to>
    <xdr:pic>
      <xdr:nvPicPr>
        <xdr:cNvPr id="181724" name="Image 1">
          <a:extLst>
            <a:ext uri="{FF2B5EF4-FFF2-40B4-BE49-F238E27FC236}">
              <a16:creationId xmlns:a16="http://schemas.microsoft.com/office/drawing/2014/main" id="{B46F694B-C7AE-4770-82F8-C1963721FB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62720" y="224515680"/>
          <a:ext cx="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515</xdr:row>
      <xdr:rowOff>0</xdr:rowOff>
    </xdr:from>
    <xdr:to>
      <xdr:col>10</xdr:col>
      <xdr:colOff>0</xdr:colOff>
      <xdr:row>515</xdr:row>
      <xdr:rowOff>285750</xdr:rowOff>
    </xdr:to>
    <xdr:pic>
      <xdr:nvPicPr>
        <xdr:cNvPr id="181725" name="Image 1">
          <a:extLst>
            <a:ext uri="{FF2B5EF4-FFF2-40B4-BE49-F238E27FC236}">
              <a16:creationId xmlns:a16="http://schemas.microsoft.com/office/drawing/2014/main" id="{8594B6C9-74C3-4921-995B-FCC2F70EF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62720" y="224515680"/>
          <a:ext cx="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515</xdr:row>
      <xdr:rowOff>0</xdr:rowOff>
    </xdr:from>
    <xdr:to>
      <xdr:col>10</xdr:col>
      <xdr:colOff>0</xdr:colOff>
      <xdr:row>515</xdr:row>
      <xdr:rowOff>285750</xdr:rowOff>
    </xdr:to>
    <xdr:pic>
      <xdr:nvPicPr>
        <xdr:cNvPr id="181726" name="Image 1">
          <a:extLst>
            <a:ext uri="{FF2B5EF4-FFF2-40B4-BE49-F238E27FC236}">
              <a16:creationId xmlns:a16="http://schemas.microsoft.com/office/drawing/2014/main" id="{484E2138-8C48-40EF-A9AF-E3DA0BA138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62720" y="224515680"/>
          <a:ext cx="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515</xdr:row>
      <xdr:rowOff>0</xdr:rowOff>
    </xdr:from>
    <xdr:to>
      <xdr:col>10</xdr:col>
      <xdr:colOff>0</xdr:colOff>
      <xdr:row>515</xdr:row>
      <xdr:rowOff>285750</xdr:rowOff>
    </xdr:to>
    <xdr:pic>
      <xdr:nvPicPr>
        <xdr:cNvPr id="181727" name="Image 1">
          <a:extLst>
            <a:ext uri="{FF2B5EF4-FFF2-40B4-BE49-F238E27FC236}">
              <a16:creationId xmlns:a16="http://schemas.microsoft.com/office/drawing/2014/main" id="{B34CD86C-944B-4B82-AD37-0D344E8644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62720" y="224515680"/>
          <a:ext cx="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515</xdr:row>
      <xdr:rowOff>0</xdr:rowOff>
    </xdr:from>
    <xdr:to>
      <xdr:col>10</xdr:col>
      <xdr:colOff>0</xdr:colOff>
      <xdr:row>515</xdr:row>
      <xdr:rowOff>285750</xdr:rowOff>
    </xdr:to>
    <xdr:pic>
      <xdr:nvPicPr>
        <xdr:cNvPr id="181728" name="Image 1">
          <a:extLst>
            <a:ext uri="{FF2B5EF4-FFF2-40B4-BE49-F238E27FC236}">
              <a16:creationId xmlns:a16="http://schemas.microsoft.com/office/drawing/2014/main" id="{8795DA1B-9861-4FD3-AAFB-2B49541628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62720" y="224515680"/>
          <a:ext cx="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515</xdr:row>
      <xdr:rowOff>0</xdr:rowOff>
    </xdr:from>
    <xdr:to>
      <xdr:col>10</xdr:col>
      <xdr:colOff>0</xdr:colOff>
      <xdr:row>515</xdr:row>
      <xdr:rowOff>285750</xdr:rowOff>
    </xdr:to>
    <xdr:pic>
      <xdr:nvPicPr>
        <xdr:cNvPr id="181729" name="Image 1">
          <a:extLst>
            <a:ext uri="{FF2B5EF4-FFF2-40B4-BE49-F238E27FC236}">
              <a16:creationId xmlns:a16="http://schemas.microsoft.com/office/drawing/2014/main" id="{95A70D9E-7E05-4738-8E18-D89ED2871E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62720" y="224515680"/>
          <a:ext cx="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515</xdr:row>
      <xdr:rowOff>0</xdr:rowOff>
    </xdr:from>
    <xdr:to>
      <xdr:col>10</xdr:col>
      <xdr:colOff>0</xdr:colOff>
      <xdr:row>515</xdr:row>
      <xdr:rowOff>285750</xdr:rowOff>
    </xdr:to>
    <xdr:pic>
      <xdr:nvPicPr>
        <xdr:cNvPr id="181730" name="Image 1">
          <a:extLst>
            <a:ext uri="{FF2B5EF4-FFF2-40B4-BE49-F238E27FC236}">
              <a16:creationId xmlns:a16="http://schemas.microsoft.com/office/drawing/2014/main" id="{CC603DA0-8FA2-4B82-AE4D-FD6193F768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62720" y="224515680"/>
          <a:ext cx="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515</xdr:row>
      <xdr:rowOff>0</xdr:rowOff>
    </xdr:from>
    <xdr:to>
      <xdr:col>10</xdr:col>
      <xdr:colOff>0</xdr:colOff>
      <xdr:row>515</xdr:row>
      <xdr:rowOff>285750</xdr:rowOff>
    </xdr:to>
    <xdr:pic>
      <xdr:nvPicPr>
        <xdr:cNvPr id="181731" name="Image 1">
          <a:extLst>
            <a:ext uri="{FF2B5EF4-FFF2-40B4-BE49-F238E27FC236}">
              <a16:creationId xmlns:a16="http://schemas.microsoft.com/office/drawing/2014/main" id="{B7047136-EECD-4D7C-8CE3-3679C34E21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62720" y="224515680"/>
          <a:ext cx="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515</xdr:row>
      <xdr:rowOff>0</xdr:rowOff>
    </xdr:from>
    <xdr:to>
      <xdr:col>10</xdr:col>
      <xdr:colOff>0</xdr:colOff>
      <xdr:row>515</xdr:row>
      <xdr:rowOff>285750</xdr:rowOff>
    </xdr:to>
    <xdr:pic>
      <xdr:nvPicPr>
        <xdr:cNvPr id="181732" name="Image 1">
          <a:extLst>
            <a:ext uri="{FF2B5EF4-FFF2-40B4-BE49-F238E27FC236}">
              <a16:creationId xmlns:a16="http://schemas.microsoft.com/office/drawing/2014/main" id="{3F1F31B7-10B8-4BA9-8362-BA24A31959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62720" y="224515680"/>
          <a:ext cx="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515</xdr:row>
      <xdr:rowOff>0</xdr:rowOff>
    </xdr:from>
    <xdr:to>
      <xdr:col>10</xdr:col>
      <xdr:colOff>0</xdr:colOff>
      <xdr:row>515</xdr:row>
      <xdr:rowOff>285750</xdr:rowOff>
    </xdr:to>
    <xdr:pic>
      <xdr:nvPicPr>
        <xdr:cNvPr id="181733" name="Image 1">
          <a:extLst>
            <a:ext uri="{FF2B5EF4-FFF2-40B4-BE49-F238E27FC236}">
              <a16:creationId xmlns:a16="http://schemas.microsoft.com/office/drawing/2014/main" id="{B8304767-F647-4231-8DFF-E5583E09C0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62720" y="224515680"/>
          <a:ext cx="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515</xdr:row>
      <xdr:rowOff>0</xdr:rowOff>
    </xdr:from>
    <xdr:to>
      <xdr:col>10</xdr:col>
      <xdr:colOff>0</xdr:colOff>
      <xdr:row>515</xdr:row>
      <xdr:rowOff>285750</xdr:rowOff>
    </xdr:to>
    <xdr:pic>
      <xdr:nvPicPr>
        <xdr:cNvPr id="181734" name="Image 1">
          <a:extLst>
            <a:ext uri="{FF2B5EF4-FFF2-40B4-BE49-F238E27FC236}">
              <a16:creationId xmlns:a16="http://schemas.microsoft.com/office/drawing/2014/main" id="{8337E008-AE59-459D-867A-DD2CF365A5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62720" y="224515680"/>
          <a:ext cx="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515</xdr:row>
      <xdr:rowOff>0</xdr:rowOff>
    </xdr:from>
    <xdr:to>
      <xdr:col>10</xdr:col>
      <xdr:colOff>0</xdr:colOff>
      <xdr:row>515</xdr:row>
      <xdr:rowOff>285750</xdr:rowOff>
    </xdr:to>
    <xdr:pic>
      <xdr:nvPicPr>
        <xdr:cNvPr id="181735" name="Image 1">
          <a:extLst>
            <a:ext uri="{FF2B5EF4-FFF2-40B4-BE49-F238E27FC236}">
              <a16:creationId xmlns:a16="http://schemas.microsoft.com/office/drawing/2014/main" id="{28899C2D-29DA-4270-AD15-265B12A44E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62720" y="224515680"/>
          <a:ext cx="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515</xdr:row>
      <xdr:rowOff>0</xdr:rowOff>
    </xdr:from>
    <xdr:to>
      <xdr:col>10</xdr:col>
      <xdr:colOff>0</xdr:colOff>
      <xdr:row>515</xdr:row>
      <xdr:rowOff>285750</xdr:rowOff>
    </xdr:to>
    <xdr:pic>
      <xdr:nvPicPr>
        <xdr:cNvPr id="181736" name="Image 1">
          <a:extLst>
            <a:ext uri="{FF2B5EF4-FFF2-40B4-BE49-F238E27FC236}">
              <a16:creationId xmlns:a16="http://schemas.microsoft.com/office/drawing/2014/main" id="{86EA3B84-283E-4EAE-BBA4-6CFBAF37D1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62720" y="224515680"/>
          <a:ext cx="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515</xdr:row>
      <xdr:rowOff>0</xdr:rowOff>
    </xdr:from>
    <xdr:to>
      <xdr:col>10</xdr:col>
      <xdr:colOff>0</xdr:colOff>
      <xdr:row>515</xdr:row>
      <xdr:rowOff>285750</xdr:rowOff>
    </xdr:to>
    <xdr:pic>
      <xdr:nvPicPr>
        <xdr:cNvPr id="181737" name="Image 1">
          <a:extLst>
            <a:ext uri="{FF2B5EF4-FFF2-40B4-BE49-F238E27FC236}">
              <a16:creationId xmlns:a16="http://schemas.microsoft.com/office/drawing/2014/main" id="{25C56555-8E12-4F77-8E92-F30653F50C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62720" y="224515680"/>
          <a:ext cx="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515</xdr:row>
      <xdr:rowOff>0</xdr:rowOff>
    </xdr:from>
    <xdr:to>
      <xdr:col>10</xdr:col>
      <xdr:colOff>0</xdr:colOff>
      <xdr:row>515</xdr:row>
      <xdr:rowOff>285750</xdr:rowOff>
    </xdr:to>
    <xdr:pic>
      <xdr:nvPicPr>
        <xdr:cNvPr id="181738" name="Image 1">
          <a:extLst>
            <a:ext uri="{FF2B5EF4-FFF2-40B4-BE49-F238E27FC236}">
              <a16:creationId xmlns:a16="http://schemas.microsoft.com/office/drawing/2014/main" id="{E50D3C35-3FB4-421E-A839-57F820B9E5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62720" y="224515680"/>
          <a:ext cx="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515</xdr:row>
      <xdr:rowOff>0</xdr:rowOff>
    </xdr:from>
    <xdr:to>
      <xdr:col>10</xdr:col>
      <xdr:colOff>0</xdr:colOff>
      <xdr:row>515</xdr:row>
      <xdr:rowOff>285750</xdr:rowOff>
    </xdr:to>
    <xdr:pic>
      <xdr:nvPicPr>
        <xdr:cNvPr id="181739" name="Image 1">
          <a:extLst>
            <a:ext uri="{FF2B5EF4-FFF2-40B4-BE49-F238E27FC236}">
              <a16:creationId xmlns:a16="http://schemas.microsoft.com/office/drawing/2014/main" id="{645AD602-46FB-4E1D-A47E-19ABB0D773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62720" y="224515680"/>
          <a:ext cx="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515</xdr:row>
      <xdr:rowOff>0</xdr:rowOff>
    </xdr:from>
    <xdr:to>
      <xdr:col>10</xdr:col>
      <xdr:colOff>0</xdr:colOff>
      <xdr:row>515</xdr:row>
      <xdr:rowOff>285750</xdr:rowOff>
    </xdr:to>
    <xdr:pic>
      <xdr:nvPicPr>
        <xdr:cNvPr id="181740" name="Image 1">
          <a:extLst>
            <a:ext uri="{FF2B5EF4-FFF2-40B4-BE49-F238E27FC236}">
              <a16:creationId xmlns:a16="http://schemas.microsoft.com/office/drawing/2014/main" id="{1BE470C2-77FF-4F0E-B2FB-05A372EC13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62720" y="224515680"/>
          <a:ext cx="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515</xdr:row>
      <xdr:rowOff>0</xdr:rowOff>
    </xdr:from>
    <xdr:to>
      <xdr:col>10</xdr:col>
      <xdr:colOff>0</xdr:colOff>
      <xdr:row>515</xdr:row>
      <xdr:rowOff>285750</xdr:rowOff>
    </xdr:to>
    <xdr:pic>
      <xdr:nvPicPr>
        <xdr:cNvPr id="181741" name="Image 1">
          <a:extLst>
            <a:ext uri="{FF2B5EF4-FFF2-40B4-BE49-F238E27FC236}">
              <a16:creationId xmlns:a16="http://schemas.microsoft.com/office/drawing/2014/main" id="{3862791D-507E-40FB-A8BA-16F34183E4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62720" y="224515680"/>
          <a:ext cx="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515</xdr:row>
      <xdr:rowOff>0</xdr:rowOff>
    </xdr:from>
    <xdr:to>
      <xdr:col>10</xdr:col>
      <xdr:colOff>0</xdr:colOff>
      <xdr:row>515</xdr:row>
      <xdr:rowOff>285750</xdr:rowOff>
    </xdr:to>
    <xdr:pic>
      <xdr:nvPicPr>
        <xdr:cNvPr id="181742" name="Image 1">
          <a:extLst>
            <a:ext uri="{FF2B5EF4-FFF2-40B4-BE49-F238E27FC236}">
              <a16:creationId xmlns:a16="http://schemas.microsoft.com/office/drawing/2014/main" id="{27D17674-3422-46B1-9AAA-FD19EF73E6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62720" y="224515680"/>
          <a:ext cx="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515</xdr:row>
      <xdr:rowOff>0</xdr:rowOff>
    </xdr:from>
    <xdr:to>
      <xdr:col>10</xdr:col>
      <xdr:colOff>0</xdr:colOff>
      <xdr:row>515</xdr:row>
      <xdr:rowOff>285750</xdr:rowOff>
    </xdr:to>
    <xdr:pic>
      <xdr:nvPicPr>
        <xdr:cNvPr id="181743" name="Image 1">
          <a:extLst>
            <a:ext uri="{FF2B5EF4-FFF2-40B4-BE49-F238E27FC236}">
              <a16:creationId xmlns:a16="http://schemas.microsoft.com/office/drawing/2014/main" id="{6AFB97AE-55DD-4768-92A5-4631F6A386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62720" y="224515680"/>
          <a:ext cx="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515</xdr:row>
      <xdr:rowOff>0</xdr:rowOff>
    </xdr:from>
    <xdr:to>
      <xdr:col>10</xdr:col>
      <xdr:colOff>0</xdr:colOff>
      <xdr:row>515</xdr:row>
      <xdr:rowOff>285750</xdr:rowOff>
    </xdr:to>
    <xdr:pic>
      <xdr:nvPicPr>
        <xdr:cNvPr id="181744" name="Image 1">
          <a:extLst>
            <a:ext uri="{FF2B5EF4-FFF2-40B4-BE49-F238E27FC236}">
              <a16:creationId xmlns:a16="http://schemas.microsoft.com/office/drawing/2014/main" id="{CCDA4DC6-2B0D-4330-B618-F291D40C58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62720" y="224515680"/>
          <a:ext cx="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515</xdr:row>
      <xdr:rowOff>0</xdr:rowOff>
    </xdr:from>
    <xdr:to>
      <xdr:col>10</xdr:col>
      <xdr:colOff>0</xdr:colOff>
      <xdr:row>515</xdr:row>
      <xdr:rowOff>285750</xdr:rowOff>
    </xdr:to>
    <xdr:pic>
      <xdr:nvPicPr>
        <xdr:cNvPr id="181745" name="Image 1">
          <a:extLst>
            <a:ext uri="{FF2B5EF4-FFF2-40B4-BE49-F238E27FC236}">
              <a16:creationId xmlns:a16="http://schemas.microsoft.com/office/drawing/2014/main" id="{D7CAA004-5F52-4101-8E33-968CF07058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62720" y="224515680"/>
          <a:ext cx="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515</xdr:row>
      <xdr:rowOff>0</xdr:rowOff>
    </xdr:from>
    <xdr:to>
      <xdr:col>10</xdr:col>
      <xdr:colOff>0</xdr:colOff>
      <xdr:row>515</xdr:row>
      <xdr:rowOff>285750</xdr:rowOff>
    </xdr:to>
    <xdr:pic>
      <xdr:nvPicPr>
        <xdr:cNvPr id="181746" name="Image 1">
          <a:extLst>
            <a:ext uri="{FF2B5EF4-FFF2-40B4-BE49-F238E27FC236}">
              <a16:creationId xmlns:a16="http://schemas.microsoft.com/office/drawing/2014/main" id="{C83225EB-C65A-4F76-B84E-66DFC5C538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62720" y="224515680"/>
          <a:ext cx="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515</xdr:row>
      <xdr:rowOff>0</xdr:rowOff>
    </xdr:from>
    <xdr:to>
      <xdr:col>10</xdr:col>
      <xdr:colOff>0</xdr:colOff>
      <xdr:row>515</xdr:row>
      <xdr:rowOff>285750</xdr:rowOff>
    </xdr:to>
    <xdr:pic>
      <xdr:nvPicPr>
        <xdr:cNvPr id="181747" name="Image 1">
          <a:extLst>
            <a:ext uri="{FF2B5EF4-FFF2-40B4-BE49-F238E27FC236}">
              <a16:creationId xmlns:a16="http://schemas.microsoft.com/office/drawing/2014/main" id="{7311DF72-394B-472E-B29C-12683FA052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62720" y="224515680"/>
          <a:ext cx="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515</xdr:row>
      <xdr:rowOff>0</xdr:rowOff>
    </xdr:from>
    <xdr:to>
      <xdr:col>10</xdr:col>
      <xdr:colOff>0</xdr:colOff>
      <xdr:row>515</xdr:row>
      <xdr:rowOff>285750</xdr:rowOff>
    </xdr:to>
    <xdr:pic>
      <xdr:nvPicPr>
        <xdr:cNvPr id="181748" name="Image 1">
          <a:extLst>
            <a:ext uri="{FF2B5EF4-FFF2-40B4-BE49-F238E27FC236}">
              <a16:creationId xmlns:a16="http://schemas.microsoft.com/office/drawing/2014/main" id="{674721FC-50D9-4A52-B61B-5A3158461B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62720" y="224515680"/>
          <a:ext cx="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515</xdr:row>
      <xdr:rowOff>0</xdr:rowOff>
    </xdr:from>
    <xdr:to>
      <xdr:col>10</xdr:col>
      <xdr:colOff>0</xdr:colOff>
      <xdr:row>515</xdr:row>
      <xdr:rowOff>285750</xdr:rowOff>
    </xdr:to>
    <xdr:pic>
      <xdr:nvPicPr>
        <xdr:cNvPr id="181749" name="Image 1">
          <a:extLst>
            <a:ext uri="{FF2B5EF4-FFF2-40B4-BE49-F238E27FC236}">
              <a16:creationId xmlns:a16="http://schemas.microsoft.com/office/drawing/2014/main" id="{679533AC-05EE-4538-AEDB-4D68C44530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62720" y="224515680"/>
          <a:ext cx="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515</xdr:row>
      <xdr:rowOff>0</xdr:rowOff>
    </xdr:from>
    <xdr:to>
      <xdr:col>10</xdr:col>
      <xdr:colOff>0</xdr:colOff>
      <xdr:row>515</xdr:row>
      <xdr:rowOff>285750</xdr:rowOff>
    </xdr:to>
    <xdr:pic>
      <xdr:nvPicPr>
        <xdr:cNvPr id="181750" name="Image 1">
          <a:extLst>
            <a:ext uri="{FF2B5EF4-FFF2-40B4-BE49-F238E27FC236}">
              <a16:creationId xmlns:a16="http://schemas.microsoft.com/office/drawing/2014/main" id="{A71B0FBC-B8AB-4817-BC13-E034A3DBDB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62720" y="224515680"/>
          <a:ext cx="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515</xdr:row>
      <xdr:rowOff>0</xdr:rowOff>
    </xdr:from>
    <xdr:to>
      <xdr:col>10</xdr:col>
      <xdr:colOff>0</xdr:colOff>
      <xdr:row>515</xdr:row>
      <xdr:rowOff>285750</xdr:rowOff>
    </xdr:to>
    <xdr:pic>
      <xdr:nvPicPr>
        <xdr:cNvPr id="181751" name="Image 1">
          <a:extLst>
            <a:ext uri="{FF2B5EF4-FFF2-40B4-BE49-F238E27FC236}">
              <a16:creationId xmlns:a16="http://schemas.microsoft.com/office/drawing/2014/main" id="{9F5FF301-5B68-41EC-B802-30098C6693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62720" y="224515680"/>
          <a:ext cx="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515</xdr:row>
      <xdr:rowOff>0</xdr:rowOff>
    </xdr:from>
    <xdr:to>
      <xdr:col>10</xdr:col>
      <xdr:colOff>0</xdr:colOff>
      <xdr:row>515</xdr:row>
      <xdr:rowOff>285750</xdr:rowOff>
    </xdr:to>
    <xdr:pic>
      <xdr:nvPicPr>
        <xdr:cNvPr id="181752" name="Image 1">
          <a:extLst>
            <a:ext uri="{FF2B5EF4-FFF2-40B4-BE49-F238E27FC236}">
              <a16:creationId xmlns:a16="http://schemas.microsoft.com/office/drawing/2014/main" id="{5BCA11DC-18A7-452A-BACA-49B0D187E3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62720" y="224515680"/>
          <a:ext cx="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515</xdr:row>
      <xdr:rowOff>0</xdr:rowOff>
    </xdr:from>
    <xdr:to>
      <xdr:col>10</xdr:col>
      <xdr:colOff>0</xdr:colOff>
      <xdr:row>515</xdr:row>
      <xdr:rowOff>285750</xdr:rowOff>
    </xdr:to>
    <xdr:pic>
      <xdr:nvPicPr>
        <xdr:cNvPr id="181753" name="Image 1">
          <a:extLst>
            <a:ext uri="{FF2B5EF4-FFF2-40B4-BE49-F238E27FC236}">
              <a16:creationId xmlns:a16="http://schemas.microsoft.com/office/drawing/2014/main" id="{A195077A-CB64-44BE-8FF3-6A1D408148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62720" y="224515680"/>
          <a:ext cx="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515</xdr:row>
      <xdr:rowOff>0</xdr:rowOff>
    </xdr:from>
    <xdr:to>
      <xdr:col>10</xdr:col>
      <xdr:colOff>0</xdr:colOff>
      <xdr:row>515</xdr:row>
      <xdr:rowOff>285750</xdr:rowOff>
    </xdr:to>
    <xdr:pic>
      <xdr:nvPicPr>
        <xdr:cNvPr id="181754" name="Image 1">
          <a:extLst>
            <a:ext uri="{FF2B5EF4-FFF2-40B4-BE49-F238E27FC236}">
              <a16:creationId xmlns:a16="http://schemas.microsoft.com/office/drawing/2014/main" id="{32021572-0529-43FC-8FBB-0E8C9FCE3E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62720" y="224515680"/>
          <a:ext cx="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515</xdr:row>
      <xdr:rowOff>0</xdr:rowOff>
    </xdr:from>
    <xdr:to>
      <xdr:col>10</xdr:col>
      <xdr:colOff>0</xdr:colOff>
      <xdr:row>515</xdr:row>
      <xdr:rowOff>285750</xdr:rowOff>
    </xdr:to>
    <xdr:pic>
      <xdr:nvPicPr>
        <xdr:cNvPr id="181755" name="Image 1">
          <a:extLst>
            <a:ext uri="{FF2B5EF4-FFF2-40B4-BE49-F238E27FC236}">
              <a16:creationId xmlns:a16="http://schemas.microsoft.com/office/drawing/2014/main" id="{79A6C790-10EF-4301-9769-72A0F7137C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62720" y="224515680"/>
          <a:ext cx="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515</xdr:row>
      <xdr:rowOff>0</xdr:rowOff>
    </xdr:from>
    <xdr:to>
      <xdr:col>10</xdr:col>
      <xdr:colOff>0</xdr:colOff>
      <xdr:row>515</xdr:row>
      <xdr:rowOff>285750</xdr:rowOff>
    </xdr:to>
    <xdr:pic>
      <xdr:nvPicPr>
        <xdr:cNvPr id="181756" name="Image 1">
          <a:extLst>
            <a:ext uri="{FF2B5EF4-FFF2-40B4-BE49-F238E27FC236}">
              <a16:creationId xmlns:a16="http://schemas.microsoft.com/office/drawing/2014/main" id="{83780C9B-D1D8-4115-B551-63523DDE85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62720" y="224515680"/>
          <a:ext cx="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515</xdr:row>
      <xdr:rowOff>0</xdr:rowOff>
    </xdr:from>
    <xdr:to>
      <xdr:col>10</xdr:col>
      <xdr:colOff>0</xdr:colOff>
      <xdr:row>515</xdr:row>
      <xdr:rowOff>285750</xdr:rowOff>
    </xdr:to>
    <xdr:pic>
      <xdr:nvPicPr>
        <xdr:cNvPr id="181757" name="Image 1">
          <a:extLst>
            <a:ext uri="{FF2B5EF4-FFF2-40B4-BE49-F238E27FC236}">
              <a16:creationId xmlns:a16="http://schemas.microsoft.com/office/drawing/2014/main" id="{D3CB1D01-1B6C-4E05-ACDA-C541232D0A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62720" y="224515680"/>
          <a:ext cx="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515</xdr:row>
      <xdr:rowOff>0</xdr:rowOff>
    </xdr:from>
    <xdr:to>
      <xdr:col>10</xdr:col>
      <xdr:colOff>0</xdr:colOff>
      <xdr:row>515</xdr:row>
      <xdr:rowOff>285750</xdr:rowOff>
    </xdr:to>
    <xdr:pic>
      <xdr:nvPicPr>
        <xdr:cNvPr id="181758" name="Image 1">
          <a:extLst>
            <a:ext uri="{FF2B5EF4-FFF2-40B4-BE49-F238E27FC236}">
              <a16:creationId xmlns:a16="http://schemas.microsoft.com/office/drawing/2014/main" id="{02BBC849-A266-4140-B4C7-FCAF2C95B6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62720" y="224515680"/>
          <a:ext cx="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515</xdr:row>
      <xdr:rowOff>0</xdr:rowOff>
    </xdr:from>
    <xdr:to>
      <xdr:col>10</xdr:col>
      <xdr:colOff>0</xdr:colOff>
      <xdr:row>515</xdr:row>
      <xdr:rowOff>285750</xdr:rowOff>
    </xdr:to>
    <xdr:pic>
      <xdr:nvPicPr>
        <xdr:cNvPr id="181759" name="Image 1">
          <a:extLst>
            <a:ext uri="{FF2B5EF4-FFF2-40B4-BE49-F238E27FC236}">
              <a16:creationId xmlns:a16="http://schemas.microsoft.com/office/drawing/2014/main" id="{195298F6-EB70-47E7-B5FE-70AE9DF8AA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62720" y="224515680"/>
          <a:ext cx="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515</xdr:row>
      <xdr:rowOff>0</xdr:rowOff>
    </xdr:from>
    <xdr:to>
      <xdr:col>10</xdr:col>
      <xdr:colOff>0</xdr:colOff>
      <xdr:row>515</xdr:row>
      <xdr:rowOff>285750</xdr:rowOff>
    </xdr:to>
    <xdr:pic>
      <xdr:nvPicPr>
        <xdr:cNvPr id="181760" name="Image 1">
          <a:extLst>
            <a:ext uri="{FF2B5EF4-FFF2-40B4-BE49-F238E27FC236}">
              <a16:creationId xmlns:a16="http://schemas.microsoft.com/office/drawing/2014/main" id="{4E52476C-4FF9-4577-8F64-E70E3A874C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62720" y="224515680"/>
          <a:ext cx="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515</xdr:row>
      <xdr:rowOff>0</xdr:rowOff>
    </xdr:from>
    <xdr:to>
      <xdr:col>10</xdr:col>
      <xdr:colOff>0</xdr:colOff>
      <xdr:row>515</xdr:row>
      <xdr:rowOff>285750</xdr:rowOff>
    </xdr:to>
    <xdr:pic>
      <xdr:nvPicPr>
        <xdr:cNvPr id="181761" name="Image 1">
          <a:extLst>
            <a:ext uri="{FF2B5EF4-FFF2-40B4-BE49-F238E27FC236}">
              <a16:creationId xmlns:a16="http://schemas.microsoft.com/office/drawing/2014/main" id="{E394B94A-AD2F-4B1D-9EA9-FB5655D446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62720" y="224515680"/>
          <a:ext cx="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515</xdr:row>
      <xdr:rowOff>0</xdr:rowOff>
    </xdr:from>
    <xdr:to>
      <xdr:col>10</xdr:col>
      <xdr:colOff>0</xdr:colOff>
      <xdr:row>515</xdr:row>
      <xdr:rowOff>285750</xdr:rowOff>
    </xdr:to>
    <xdr:pic>
      <xdr:nvPicPr>
        <xdr:cNvPr id="181762" name="Image 1">
          <a:extLst>
            <a:ext uri="{FF2B5EF4-FFF2-40B4-BE49-F238E27FC236}">
              <a16:creationId xmlns:a16="http://schemas.microsoft.com/office/drawing/2014/main" id="{87978540-CF60-45CC-AE2D-7BEA12AE35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62720" y="224515680"/>
          <a:ext cx="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515</xdr:row>
      <xdr:rowOff>0</xdr:rowOff>
    </xdr:from>
    <xdr:to>
      <xdr:col>10</xdr:col>
      <xdr:colOff>0</xdr:colOff>
      <xdr:row>515</xdr:row>
      <xdr:rowOff>285750</xdr:rowOff>
    </xdr:to>
    <xdr:pic>
      <xdr:nvPicPr>
        <xdr:cNvPr id="181763" name="Image 1">
          <a:extLst>
            <a:ext uri="{FF2B5EF4-FFF2-40B4-BE49-F238E27FC236}">
              <a16:creationId xmlns:a16="http://schemas.microsoft.com/office/drawing/2014/main" id="{EE598B2D-CB38-48BB-9A9F-4EF284A4E5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62720" y="224515680"/>
          <a:ext cx="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515</xdr:row>
      <xdr:rowOff>0</xdr:rowOff>
    </xdr:from>
    <xdr:to>
      <xdr:col>10</xdr:col>
      <xdr:colOff>0</xdr:colOff>
      <xdr:row>515</xdr:row>
      <xdr:rowOff>285750</xdr:rowOff>
    </xdr:to>
    <xdr:pic>
      <xdr:nvPicPr>
        <xdr:cNvPr id="181764" name="Image 1">
          <a:extLst>
            <a:ext uri="{FF2B5EF4-FFF2-40B4-BE49-F238E27FC236}">
              <a16:creationId xmlns:a16="http://schemas.microsoft.com/office/drawing/2014/main" id="{BBE1ACA8-C30D-479A-95FB-BBD956782C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62720" y="224515680"/>
          <a:ext cx="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515</xdr:row>
      <xdr:rowOff>0</xdr:rowOff>
    </xdr:from>
    <xdr:to>
      <xdr:col>10</xdr:col>
      <xdr:colOff>0</xdr:colOff>
      <xdr:row>515</xdr:row>
      <xdr:rowOff>285750</xdr:rowOff>
    </xdr:to>
    <xdr:pic>
      <xdr:nvPicPr>
        <xdr:cNvPr id="181765" name="Image 1">
          <a:extLst>
            <a:ext uri="{FF2B5EF4-FFF2-40B4-BE49-F238E27FC236}">
              <a16:creationId xmlns:a16="http://schemas.microsoft.com/office/drawing/2014/main" id="{36711864-C9E0-464A-9B3F-1B7FCBBD11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62720" y="224515680"/>
          <a:ext cx="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515</xdr:row>
      <xdr:rowOff>0</xdr:rowOff>
    </xdr:from>
    <xdr:to>
      <xdr:col>10</xdr:col>
      <xdr:colOff>0</xdr:colOff>
      <xdr:row>515</xdr:row>
      <xdr:rowOff>285750</xdr:rowOff>
    </xdr:to>
    <xdr:pic>
      <xdr:nvPicPr>
        <xdr:cNvPr id="181766" name="Image 1">
          <a:extLst>
            <a:ext uri="{FF2B5EF4-FFF2-40B4-BE49-F238E27FC236}">
              <a16:creationId xmlns:a16="http://schemas.microsoft.com/office/drawing/2014/main" id="{79B382EA-B29C-4013-A70F-D70F1772E2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62720" y="224515680"/>
          <a:ext cx="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515</xdr:row>
      <xdr:rowOff>0</xdr:rowOff>
    </xdr:from>
    <xdr:to>
      <xdr:col>10</xdr:col>
      <xdr:colOff>0</xdr:colOff>
      <xdr:row>515</xdr:row>
      <xdr:rowOff>285750</xdr:rowOff>
    </xdr:to>
    <xdr:pic>
      <xdr:nvPicPr>
        <xdr:cNvPr id="181767" name="Image 1">
          <a:extLst>
            <a:ext uri="{FF2B5EF4-FFF2-40B4-BE49-F238E27FC236}">
              <a16:creationId xmlns:a16="http://schemas.microsoft.com/office/drawing/2014/main" id="{4E4EADBE-FC5C-4468-A88C-A58DCF28AE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62720" y="224515680"/>
          <a:ext cx="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515</xdr:row>
      <xdr:rowOff>0</xdr:rowOff>
    </xdr:from>
    <xdr:to>
      <xdr:col>10</xdr:col>
      <xdr:colOff>0</xdr:colOff>
      <xdr:row>515</xdr:row>
      <xdr:rowOff>285750</xdr:rowOff>
    </xdr:to>
    <xdr:pic>
      <xdr:nvPicPr>
        <xdr:cNvPr id="181768" name="Image 1">
          <a:extLst>
            <a:ext uri="{FF2B5EF4-FFF2-40B4-BE49-F238E27FC236}">
              <a16:creationId xmlns:a16="http://schemas.microsoft.com/office/drawing/2014/main" id="{9A234EB2-B68B-4F63-9081-C98F666B22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62720" y="224515680"/>
          <a:ext cx="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515</xdr:row>
      <xdr:rowOff>0</xdr:rowOff>
    </xdr:from>
    <xdr:to>
      <xdr:col>10</xdr:col>
      <xdr:colOff>0</xdr:colOff>
      <xdr:row>515</xdr:row>
      <xdr:rowOff>285750</xdr:rowOff>
    </xdr:to>
    <xdr:pic>
      <xdr:nvPicPr>
        <xdr:cNvPr id="181769" name="Image 1">
          <a:extLst>
            <a:ext uri="{FF2B5EF4-FFF2-40B4-BE49-F238E27FC236}">
              <a16:creationId xmlns:a16="http://schemas.microsoft.com/office/drawing/2014/main" id="{6468CF16-47F9-4FB1-AB4E-6B0F7DDD94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62720" y="224515680"/>
          <a:ext cx="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515</xdr:row>
      <xdr:rowOff>0</xdr:rowOff>
    </xdr:from>
    <xdr:to>
      <xdr:col>10</xdr:col>
      <xdr:colOff>0</xdr:colOff>
      <xdr:row>515</xdr:row>
      <xdr:rowOff>285750</xdr:rowOff>
    </xdr:to>
    <xdr:pic>
      <xdr:nvPicPr>
        <xdr:cNvPr id="181770" name="Image 1">
          <a:extLst>
            <a:ext uri="{FF2B5EF4-FFF2-40B4-BE49-F238E27FC236}">
              <a16:creationId xmlns:a16="http://schemas.microsoft.com/office/drawing/2014/main" id="{D3371232-9577-4C03-A0CA-BE98846890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62720" y="224515680"/>
          <a:ext cx="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515</xdr:row>
      <xdr:rowOff>0</xdr:rowOff>
    </xdr:from>
    <xdr:to>
      <xdr:col>10</xdr:col>
      <xdr:colOff>0</xdr:colOff>
      <xdr:row>515</xdr:row>
      <xdr:rowOff>285750</xdr:rowOff>
    </xdr:to>
    <xdr:pic>
      <xdr:nvPicPr>
        <xdr:cNvPr id="181771" name="Image 1">
          <a:extLst>
            <a:ext uri="{FF2B5EF4-FFF2-40B4-BE49-F238E27FC236}">
              <a16:creationId xmlns:a16="http://schemas.microsoft.com/office/drawing/2014/main" id="{DE6A899B-32F5-4431-9C51-A8DE52A058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62720" y="224515680"/>
          <a:ext cx="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515</xdr:row>
      <xdr:rowOff>0</xdr:rowOff>
    </xdr:from>
    <xdr:to>
      <xdr:col>10</xdr:col>
      <xdr:colOff>0</xdr:colOff>
      <xdr:row>515</xdr:row>
      <xdr:rowOff>285750</xdr:rowOff>
    </xdr:to>
    <xdr:pic>
      <xdr:nvPicPr>
        <xdr:cNvPr id="181772" name="Image 1">
          <a:extLst>
            <a:ext uri="{FF2B5EF4-FFF2-40B4-BE49-F238E27FC236}">
              <a16:creationId xmlns:a16="http://schemas.microsoft.com/office/drawing/2014/main" id="{E18792F6-9C44-4E49-B9A3-616A570C98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62720" y="224515680"/>
          <a:ext cx="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515</xdr:row>
      <xdr:rowOff>0</xdr:rowOff>
    </xdr:from>
    <xdr:to>
      <xdr:col>10</xdr:col>
      <xdr:colOff>0</xdr:colOff>
      <xdr:row>515</xdr:row>
      <xdr:rowOff>285750</xdr:rowOff>
    </xdr:to>
    <xdr:pic>
      <xdr:nvPicPr>
        <xdr:cNvPr id="181773" name="Image 1">
          <a:extLst>
            <a:ext uri="{FF2B5EF4-FFF2-40B4-BE49-F238E27FC236}">
              <a16:creationId xmlns:a16="http://schemas.microsoft.com/office/drawing/2014/main" id="{53F2B66B-FA19-48CE-AD1C-F7280BB918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62720" y="224515680"/>
          <a:ext cx="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515</xdr:row>
      <xdr:rowOff>0</xdr:rowOff>
    </xdr:from>
    <xdr:to>
      <xdr:col>10</xdr:col>
      <xdr:colOff>0</xdr:colOff>
      <xdr:row>515</xdr:row>
      <xdr:rowOff>285750</xdr:rowOff>
    </xdr:to>
    <xdr:pic>
      <xdr:nvPicPr>
        <xdr:cNvPr id="181774" name="Image 1">
          <a:extLst>
            <a:ext uri="{FF2B5EF4-FFF2-40B4-BE49-F238E27FC236}">
              <a16:creationId xmlns:a16="http://schemas.microsoft.com/office/drawing/2014/main" id="{0DBC868C-804B-4315-B514-C67B41AD9D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62720" y="224515680"/>
          <a:ext cx="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515</xdr:row>
      <xdr:rowOff>0</xdr:rowOff>
    </xdr:from>
    <xdr:to>
      <xdr:col>10</xdr:col>
      <xdr:colOff>0</xdr:colOff>
      <xdr:row>515</xdr:row>
      <xdr:rowOff>285750</xdr:rowOff>
    </xdr:to>
    <xdr:pic>
      <xdr:nvPicPr>
        <xdr:cNvPr id="181775" name="Image 1">
          <a:extLst>
            <a:ext uri="{FF2B5EF4-FFF2-40B4-BE49-F238E27FC236}">
              <a16:creationId xmlns:a16="http://schemas.microsoft.com/office/drawing/2014/main" id="{9617C120-BAB0-41C2-9FAF-50E697E530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62720" y="224515680"/>
          <a:ext cx="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515</xdr:row>
      <xdr:rowOff>0</xdr:rowOff>
    </xdr:from>
    <xdr:to>
      <xdr:col>10</xdr:col>
      <xdr:colOff>0</xdr:colOff>
      <xdr:row>515</xdr:row>
      <xdr:rowOff>285750</xdr:rowOff>
    </xdr:to>
    <xdr:pic>
      <xdr:nvPicPr>
        <xdr:cNvPr id="181776" name="Image 1">
          <a:extLst>
            <a:ext uri="{FF2B5EF4-FFF2-40B4-BE49-F238E27FC236}">
              <a16:creationId xmlns:a16="http://schemas.microsoft.com/office/drawing/2014/main" id="{0E561DFE-E42C-407B-8069-8DC50F3C0A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62720" y="224515680"/>
          <a:ext cx="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515</xdr:row>
      <xdr:rowOff>0</xdr:rowOff>
    </xdr:from>
    <xdr:to>
      <xdr:col>10</xdr:col>
      <xdr:colOff>0</xdr:colOff>
      <xdr:row>515</xdr:row>
      <xdr:rowOff>285750</xdr:rowOff>
    </xdr:to>
    <xdr:pic>
      <xdr:nvPicPr>
        <xdr:cNvPr id="181777" name="Image 1">
          <a:extLst>
            <a:ext uri="{FF2B5EF4-FFF2-40B4-BE49-F238E27FC236}">
              <a16:creationId xmlns:a16="http://schemas.microsoft.com/office/drawing/2014/main" id="{DA27D9C7-734D-4A19-9A8D-E7548EAC9C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62720" y="224515680"/>
          <a:ext cx="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515</xdr:row>
      <xdr:rowOff>0</xdr:rowOff>
    </xdr:from>
    <xdr:to>
      <xdr:col>10</xdr:col>
      <xdr:colOff>0</xdr:colOff>
      <xdr:row>515</xdr:row>
      <xdr:rowOff>285750</xdr:rowOff>
    </xdr:to>
    <xdr:pic>
      <xdr:nvPicPr>
        <xdr:cNvPr id="181778" name="Image 1">
          <a:extLst>
            <a:ext uri="{FF2B5EF4-FFF2-40B4-BE49-F238E27FC236}">
              <a16:creationId xmlns:a16="http://schemas.microsoft.com/office/drawing/2014/main" id="{D4BC3D07-0593-4D11-A6B1-B9A09F28AA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62720" y="224515680"/>
          <a:ext cx="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515</xdr:row>
      <xdr:rowOff>0</xdr:rowOff>
    </xdr:from>
    <xdr:to>
      <xdr:col>10</xdr:col>
      <xdr:colOff>0</xdr:colOff>
      <xdr:row>515</xdr:row>
      <xdr:rowOff>285750</xdr:rowOff>
    </xdr:to>
    <xdr:pic>
      <xdr:nvPicPr>
        <xdr:cNvPr id="181779" name="Image 1">
          <a:extLst>
            <a:ext uri="{FF2B5EF4-FFF2-40B4-BE49-F238E27FC236}">
              <a16:creationId xmlns:a16="http://schemas.microsoft.com/office/drawing/2014/main" id="{FA87C884-F514-41D4-8107-F5F9F3D229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62720" y="224515680"/>
          <a:ext cx="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515</xdr:row>
      <xdr:rowOff>0</xdr:rowOff>
    </xdr:from>
    <xdr:to>
      <xdr:col>10</xdr:col>
      <xdr:colOff>0</xdr:colOff>
      <xdr:row>515</xdr:row>
      <xdr:rowOff>285750</xdr:rowOff>
    </xdr:to>
    <xdr:pic>
      <xdr:nvPicPr>
        <xdr:cNvPr id="181780" name="Image 1">
          <a:extLst>
            <a:ext uri="{FF2B5EF4-FFF2-40B4-BE49-F238E27FC236}">
              <a16:creationId xmlns:a16="http://schemas.microsoft.com/office/drawing/2014/main" id="{07443D51-5BAE-49C1-9D56-FFD8709D0D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62720" y="224515680"/>
          <a:ext cx="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515</xdr:row>
      <xdr:rowOff>0</xdr:rowOff>
    </xdr:from>
    <xdr:to>
      <xdr:col>10</xdr:col>
      <xdr:colOff>0</xdr:colOff>
      <xdr:row>515</xdr:row>
      <xdr:rowOff>285750</xdr:rowOff>
    </xdr:to>
    <xdr:pic>
      <xdr:nvPicPr>
        <xdr:cNvPr id="181781" name="Image 1">
          <a:extLst>
            <a:ext uri="{FF2B5EF4-FFF2-40B4-BE49-F238E27FC236}">
              <a16:creationId xmlns:a16="http://schemas.microsoft.com/office/drawing/2014/main" id="{A8EDD2E6-BCFA-4234-8C10-4C9A955A62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62720" y="224515680"/>
          <a:ext cx="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515</xdr:row>
      <xdr:rowOff>0</xdr:rowOff>
    </xdr:from>
    <xdr:to>
      <xdr:col>10</xdr:col>
      <xdr:colOff>0</xdr:colOff>
      <xdr:row>515</xdr:row>
      <xdr:rowOff>285750</xdr:rowOff>
    </xdr:to>
    <xdr:pic>
      <xdr:nvPicPr>
        <xdr:cNvPr id="181782" name="Image 1">
          <a:extLst>
            <a:ext uri="{FF2B5EF4-FFF2-40B4-BE49-F238E27FC236}">
              <a16:creationId xmlns:a16="http://schemas.microsoft.com/office/drawing/2014/main" id="{7C6E78D9-D543-4ED3-ADD1-C34AE4144A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62720" y="224515680"/>
          <a:ext cx="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515</xdr:row>
      <xdr:rowOff>0</xdr:rowOff>
    </xdr:from>
    <xdr:to>
      <xdr:col>10</xdr:col>
      <xdr:colOff>0</xdr:colOff>
      <xdr:row>515</xdr:row>
      <xdr:rowOff>285750</xdr:rowOff>
    </xdr:to>
    <xdr:pic>
      <xdr:nvPicPr>
        <xdr:cNvPr id="181783" name="Image 1">
          <a:extLst>
            <a:ext uri="{FF2B5EF4-FFF2-40B4-BE49-F238E27FC236}">
              <a16:creationId xmlns:a16="http://schemas.microsoft.com/office/drawing/2014/main" id="{24DFEBF0-D541-4E6B-97A8-750387219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62720" y="224515680"/>
          <a:ext cx="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515</xdr:row>
      <xdr:rowOff>0</xdr:rowOff>
    </xdr:from>
    <xdr:to>
      <xdr:col>10</xdr:col>
      <xdr:colOff>0</xdr:colOff>
      <xdr:row>515</xdr:row>
      <xdr:rowOff>285750</xdr:rowOff>
    </xdr:to>
    <xdr:pic>
      <xdr:nvPicPr>
        <xdr:cNvPr id="181784" name="Image 1">
          <a:extLst>
            <a:ext uri="{FF2B5EF4-FFF2-40B4-BE49-F238E27FC236}">
              <a16:creationId xmlns:a16="http://schemas.microsoft.com/office/drawing/2014/main" id="{F0D9AAD9-3067-4174-B558-CFFF773646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62720" y="224515680"/>
          <a:ext cx="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515</xdr:row>
      <xdr:rowOff>0</xdr:rowOff>
    </xdr:from>
    <xdr:to>
      <xdr:col>10</xdr:col>
      <xdr:colOff>0</xdr:colOff>
      <xdr:row>515</xdr:row>
      <xdr:rowOff>285750</xdr:rowOff>
    </xdr:to>
    <xdr:pic>
      <xdr:nvPicPr>
        <xdr:cNvPr id="181785" name="Image 1">
          <a:extLst>
            <a:ext uri="{FF2B5EF4-FFF2-40B4-BE49-F238E27FC236}">
              <a16:creationId xmlns:a16="http://schemas.microsoft.com/office/drawing/2014/main" id="{1432C3D0-2DCE-416D-A3BE-5BE582A506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62720" y="224515680"/>
          <a:ext cx="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515</xdr:row>
      <xdr:rowOff>0</xdr:rowOff>
    </xdr:from>
    <xdr:to>
      <xdr:col>10</xdr:col>
      <xdr:colOff>0</xdr:colOff>
      <xdr:row>515</xdr:row>
      <xdr:rowOff>285750</xdr:rowOff>
    </xdr:to>
    <xdr:pic>
      <xdr:nvPicPr>
        <xdr:cNvPr id="181786" name="Image 1">
          <a:extLst>
            <a:ext uri="{FF2B5EF4-FFF2-40B4-BE49-F238E27FC236}">
              <a16:creationId xmlns:a16="http://schemas.microsoft.com/office/drawing/2014/main" id="{B2F31489-D263-4555-9410-7BF52BD68F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62720" y="224515680"/>
          <a:ext cx="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515</xdr:row>
      <xdr:rowOff>0</xdr:rowOff>
    </xdr:from>
    <xdr:to>
      <xdr:col>10</xdr:col>
      <xdr:colOff>0</xdr:colOff>
      <xdr:row>515</xdr:row>
      <xdr:rowOff>285750</xdr:rowOff>
    </xdr:to>
    <xdr:pic>
      <xdr:nvPicPr>
        <xdr:cNvPr id="181787" name="Image 1">
          <a:extLst>
            <a:ext uri="{FF2B5EF4-FFF2-40B4-BE49-F238E27FC236}">
              <a16:creationId xmlns:a16="http://schemas.microsoft.com/office/drawing/2014/main" id="{C76886EF-A587-4BBC-85BA-4F497DC3BB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62720" y="224515680"/>
          <a:ext cx="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515</xdr:row>
      <xdr:rowOff>0</xdr:rowOff>
    </xdr:from>
    <xdr:to>
      <xdr:col>10</xdr:col>
      <xdr:colOff>0</xdr:colOff>
      <xdr:row>515</xdr:row>
      <xdr:rowOff>285750</xdr:rowOff>
    </xdr:to>
    <xdr:pic>
      <xdr:nvPicPr>
        <xdr:cNvPr id="181788" name="Image 1">
          <a:extLst>
            <a:ext uri="{FF2B5EF4-FFF2-40B4-BE49-F238E27FC236}">
              <a16:creationId xmlns:a16="http://schemas.microsoft.com/office/drawing/2014/main" id="{7C486B5E-8162-43A5-80CC-F06A7AD6AB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62720" y="224515680"/>
          <a:ext cx="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515</xdr:row>
      <xdr:rowOff>0</xdr:rowOff>
    </xdr:from>
    <xdr:to>
      <xdr:col>10</xdr:col>
      <xdr:colOff>0</xdr:colOff>
      <xdr:row>515</xdr:row>
      <xdr:rowOff>285750</xdr:rowOff>
    </xdr:to>
    <xdr:pic>
      <xdr:nvPicPr>
        <xdr:cNvPr id="181789" name="Image 1">
          <a:extLst>
            <a:ext uri="{FF2B5EF4-FFF2-40B4-BE49-F238E27FC236}">
              <a16:creationId xmlns:a16="http://schemas.microsoft.com/office/drawing/2014/main" id="{89BD02FF-1C3E-46F3-A9C7-0D3ABFD8CE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62720" y="224515680"/>
          <a:ext cx="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515</xdr:row>
      <xdr:rowOff>0</xdr:rowOff>
    </xdr:from>
    <xdr:to>
      <xdr:col>10</xdr:col>
      <xdr:colOff>0</xdr:colOff>
      <xdr:row>515</xdr:row>
      <xdr:rowOff>285750</xdr:rowOff>
    </xdr:to>
    <xdr:pic>
      <xdr:nvPicPr>
        <xdr:cNvPr id="181790" name="Image 1">
          <a:extLst>
            <a:ext uri="{FF2B5EF4-FFF2-40B4-BE49-F238E27FC236}">
              <a16:creationId xmlns:a16="http://schemas.microsoft.com/office/drawing/2014/main" id="{EAE603D4-6914-46E4-ADBD-1C665A5F54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62720" y="224515680"/>
          <a:ext cx="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515</xdr:row>
      <xdr:rowOff>0</xdr:rowOff>
    </xdr:from>
    <xdr:to>
      <xdr:col>10</xdr:col>
      <xdr:colOff>0</xdr:colOff>
      <xdr:row>515</xdr:row>
      <xdr:rowOff>285750</xdr:rowOff>
    </xdr:to>
    <xdr:pic>
      <xdr:nvPicPr>
        <xdr:cNvPr id="181791" name="Image 1">
          <a:extLst>
            <a:ext uri="{FF2B5EF4-FFF2-40B4-BE49-F238E27FC236}">
              <a16:creationId xmlns:a16="http://schemas.microsoft.com/office/drawing/2014/main" id="{F285C62C-E771-41D6-8C1A-0A9E3260F4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62720" y="224515680"/>
          <a:ext cx="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515</xdr:row>
      <xdr:rowOff>0</xdr:rowOff>
    </xdr:from>
    <xdr:to>
      <xdr:col>10</xdr:col>
      <xdr:colOff>0</xdr:colOff>
      <xdr:row>515</xdr:row>
      <xdr:rowOff>285750</xdr:rowOff>
    </xdr:to>
    <xdr:pic>
      <xdr:nvPicPr>
        <xdr:cNvPr id="181792" name="Image 1">
          <a:extLst>
            <a:ext uri="{FF2B5EF4-FFF2-40B4-BE49-F238E27FC236}">
              <a16:creationId xmlns:a16="http://schemas.microsoft.com/office/drawing/2014/main" id="{1EFCB8C2-18E9-4C08-8A75-88F5FA1E58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62720" y="224515680"/>
          <a:ext cx="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515</xdr:row>
      <xdr:rowOff>0</xdr:rowOff>
    </xdr:from>
    <xdr:to>
      <xdr:col>10</xdr:col>
      <xdr:colOff>0</xdr:colOff>
      <xdr:row>515</xdr:row>
      <xdr:rowOff>285750</xdr:rowOff>
    </xdr:to>
    <xdr:pic>
      <xdr:nvPicPr>
        <xdr:cNvPr id="181793" name="Image 1">
          <a:extLst>
            <a:ext uri="{FF2B5EF4-FFF2-40B4-BE49-F238E27FC236}">
              <a16:creationId xmlns:a16="http://schemas.microsoft.com/office/drawing/2014/main" id="{285370B7-5891-40D7-AB5B-DC1C0F47CE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62720" y="224515680"/>
          <a:ext cx="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515</xdr:row>
      <xdr:rowOff>0</xdr:rowOff>
    </xdr:from>
    <xdr:to>
      <xdr:col>10</xdr:col>
      <xdr:colOff>0</xdr:colOff>
      <xdr:row>515</xdr:row>
      <xdr:rowOff>285750</xdr:rowOff>
    </xdr:to>
    <xdr:pic>
      <xdr:nvPicPr>
        <xdr:cNvPr id="181794" name="Image 1">
          <a:extLst>
            <a:ext uri="{FF2B5EF4-FFF2-40B4-BE49-F238E27FC236}">
              <a16:creationId xmlns:a16="http://schemas.microsoft.com/office/drawing/2014/main" id="{EE564B7E-E4E4-46ED-9716-82DCD2B4E9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62720" y="224515680"/>
          <a:ext cx="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515</xdr:row>
      <xdr:rowOff>0</xdr:rowOff>
    </xdr:from>
    <xdr:to>
      <xdr:col>10</xdr:col>
      <xdr:colOff>0</xdr:colOff>
      <xdr:row>515</xdr:row>
      <xdr:rowOff>285750</xdr:rowOff>
    </xdr:to>
    <xdr:pic>
      <xdr:nvPicPr>
        <xdr:cNvPr id="181795" name="Image 1">
          <a:extLst>
            <a:ext uri="{FF2B5EF4-FFF2-40B4-BE49-F238E27FC236}">
              <a16:creationId xmlns:a16="http://schemas.microsoft.com/office/drawing/2014/main" id="{9CB52EED-BA7D-4B77-9F69-4F33501D05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62720" y="224515680"/>
          <a:ext cx="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515</xdr:row>
      <xdr:rowOff>0</xdr:rowOff>
    </xdr:from>
    <xdr:to>
      <xdr:col>10</xdr:col>
      <xdr:colOff>0</xdr:colOff>
      <xdr:row>515</xdr:row>
      <xdr:rowOff>285750</xdr:rowOff>
    </xdr:to>
    <xdr:pic>
      <xdr:nvPicPr>
        <xdr:cNvPr id="181796" name="Image 1">
          <a:extLst>
            <a:ext uri="{FF2B5EF4-FFF2-40B4-BE49-F238E27FC236}">
              <a16:creationId xmlns:a16="http://schemas.microsoft.com/office/drawing/2014/main" id="{0D30A710-9C0C-4808-8A10-D6D720900F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62720" y="224515680"/>
          <a:ext cx="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515</xdr:row>
      <xdr:rowOff>0</xdr:rowOff>
    </xdr:from>
    <xdr:to>
      <xdr:col>10</xdr:col>
      <xdr:colOff>0</xdr:colOff>
      <xdr:row>515</xdr:row>
      <xdr:rowOff>285750</xdr:rowOff>
    </xdr:to>
    <xdr:pic>
      <xdr:nvPicPr>
        <xdr:cNvPr id="181797" name="Image 1">
          <a:extLst>
            <a:ext uri="{FF2B5EF4-FFF2-40B4-BE49-F238E27FC236}">
              <a16:creationId xmlns:a16="http://schemas.microsoft.com/office/drawing/2014/main" id="{CFCE2676-DE96-496B-9E44-E0031B63E7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62720" y="224515680"/>
          <a:ext cx="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515</xdr:row>
      <xdr:rowOff>0</xdr:rowOff>
    </xdr:from>
    <xdr:to>
      <xdr:col>10</xdr:col>
      <xdr:colOff>0</xdr:colOff>
      <xdr:row>515</xdr:row>
      <xdr:rowOff>285750</xdr:rowOff>
    </xdr:to>
    <xdr:pic>
      <xdr:nvPicPr>
        <xdr:cNvPr id="181798" name="Image 1">
          <a:extLst>
            <a:ext uri="{FF2B5EF4-FFF2-40B4-BE49-F238E27FC236}">
              <a16:creationId xmlns:a16="http://schemas.microsoft.com/office/drawing/2014/main" id="{69CA23FB-EC01-4B43-9B48-886CEE4348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62720" y="224515680"/>
          <a:ext cx="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515</xdr:row>
      <xdr:rowOff>0</xdr:rowOff>
    </xdr:from>
    <xdr:to>
      <xdr:col>10</xdr:col>
      <xdr:colOff>0</xdr:colOff>
      <xdr:row>515</xdr:row>
      <xdr:rowOff>285750</xdr:rowOff>
    </xdr:to>
    <xdr:pic>
      <xdr:nvPicPr>
        <xdr:cNvPr id="181799" name="Image 1">
          <a:extLst>
            <a:ext uri="{FF2B5EF4-FFF2-40B4-BE49-F238E27FC236}">
              <a16:creationId xmlns:a16="http://schemas.microsoft.com/office/drawing/2014/main" id="{0328EBEE-2F0B-4C8B-B80D-792F3C3D56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62720" y="224515680"/>
          <a:ext cx="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515</xdr:row>
      <xdr:rowOff>0</xdr:rowOff>
    </xdr:from>
    <xdr:to>
      <xdr:col>10</xdr:col>
      <xdr:colOff>0</xdr:colOff>
      <xdr:row>515</xdr:row>
      <xdr:rowOff>285750</xdr:rowOff>
    </xdr:to>
    <xdr:pic>
      <xdr:nvPicPr>
        <xdr:cNvPr id="181800" name="Image 1">
          <a:extLst>
            <a:ext uri="{FF2B5EF4-FFF2-40B4-BE49-F238E27FC236}">
              <a16:creationId xmlns:a16="http://schemas.microsoft.com/office/drawing/2014/main" id="{4AC80CD6-4776-44A5-BAFC-BC4832C504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62720" y="224515680"/>
          <a:ext cx="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515</xdr:row>
      <xdr:rowOff>0</xdr:rowOff>
    </xdr:from>
    <xdr:to>
      <xdr:col>10</xdr:col>
      <xdr:colOff>0</xdr:colOff>
      <xdr:row>515</xdr:row>
      <xdr:rowOff>285750</xdr:rowOff>
    </xdr:to>
    <xdr:pic>
      <xdr:nvPicPr>
        <xdr:cNvPr id="181801" name="Image 1">
          <a:extLst>
            <a:ext uri="{FF2B5EF4-FFF2-40B4-BE49-F238E27FC236}">
              <a16:creationId xmlns:a16="http://schemas.microsoft.com/office/drawing/2014/main" id="{6E6C4FD2-0A2F-41E1-AFE6-075E97A3DC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62720" y="224515680"/>
          <a:ext cx="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515</xdr:row>
      <xdr:rowOff>0</xdr:rowOff>
    </xdr:from>
    <xdr:to>
      <xdr:col>10</xdr:col>
      <xdr:colOff>0</xdr:colOff>
      <xdr:row>515</xdr:row>
      <xdr:rowOff>285750</xdr:rowOff>
    </xdr:to>
    <xdr:pic>
      <xdr:nvPicPr>
        <xdr:cNvPr id="181802" name="Image 1">
          <a:extLst>
            <a:ext uri="{FF2B5EF4-FFF2-40B4-BE49-F238E27FC236}">
              <a16:creationId xmlns:a16="http://schemas.microsoft.com/office/drawing/2014/main" id="{DD28F0CE-1F9D-45BD-94B7-83476C4A82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62720" y="224515680"/>
          <a:ext cx="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515</xdr:row>
      <xdr:rowOff>0</xdr:rowOff>
    </xdr:from>
    <xdr:to>
      <xdr:col>10</xdr:col>
      <xdr:colOff>0</xdr:colOff>
      <xdr:row>515</xdr:row>
      <xdr:rowOff>285750</xdr:rowOff>
    </xdr:to>
    <xdr:pic>
      <xdr:nvPicPr>
        <xdr:cNvPr id="181803" name="Image 1">
          <a:extLst>
            <a:ext uri="{FF2B5EF4-FFF2-40B4-BE49-F238E27FC236}">
              <a16:creationId xmlns:a16="http://schemas.microsoft.com/office/drawing/2014/main" id="{BE2501E4-A764-495B-AD2C-07AB815574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62720" y="224515680"/>
          <a:ext cx="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515</xdr:row>
      <xdr:rowOff>0</xdr:rowOff>
    </xdr:from>
    <xdr:to>
      <xdr:col>10</xdr:col>
      <xdr:colOff>0</xdr:colOff>
      <xdr:row>515</xdr:row>
      <xdr:rowOff>285750</xdr:rowOff>
    </xdr:to>
    <xdr:pic>
      <xdr:nvPicPr>
        <xdr:cNvPr id="181804" name="Image 1">
          <a:extLst>
            <a:ext uri="{FF2B5EF4-FFF2-40B4-BE49-F238E27FC236}">
              <a16:creationId xmlns:a16="http://schemas.microsoft.com/office/drawing/2014/main" id="{54BD835D-5CB0-48D0-8F95-BA8258D4CC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62720" y="224515680"/>
          <a:ext cx="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515</xdr:row>
      <xdr:rowOff>0</xdr:rowOff>
    </xdr:from>
    <xdr:to>
      <xdr:col>10</xdr:col>
      <xdr:colOff>0</xdr:colOff>
      <xdr:row>515</xdr:row>
      <xdr:rowOff>285750</xdr:rowOff>
    </xdr:to>
    <xdr:pic>
      <xdr:nvPicPr>
        <xdr:cNvPr id="181805" name="Image 1">
          <a:extLst>
            <a:ext uri="{FF2B5EF4-FFF2-40B4-BE49-F238E27FC236}">
              <a16:creationId xmlns:a16="http://schemas.microsoft.com/office/drawing/2014/main" id="{8ECDA707-2925-4A2E-A035-AD471DAE83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62720" y="224515680"/>
          <a:ext cx="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515</xdr:row>
      <xdr:rowOff>0</xdr:rowOff>
    </xdr:from>
    <xdr:to>
      <xdr:col>10</xdr:col>
      <xdr:colOff>0</xdr:colOff>
      <xdr:row>515</xdr:row>
      <xdr:rowOff>285750</xdr:rowOff>
    </xdr:to>
    <xdr:pic>
      <xdr:nvPicPr>
        <xdr:cNvPr id="181806" name="Image 1">
          <a:extLst>
            <a:ext uri="{FF2B5EF4-FFF2-40B4-BE49-F238E27FC236}">
              <a16:creationId xmlns:a16="http://schemas.microsoft.com/office/drawing/2014/main" id="{68340F15-6244-4DC7-821B-42A53BF879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62720" y="224515680"/>
          <a:ext cx="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515</xdr:row>
      <xdr:rowOff>0</xdr:rowOff>
    </xdr:from>
    <xdr:to>
      <xdr:col>10</xdr:col>
      <xdr:colOff>0</xdr:colOff>
      <xdr:row>515</xdr:row>
      <xdr:rowOff>285750</xdr:rowOff>
    </xdr:to>
    <xdr:pic>
      <xdr:nvPicPr>
        <xdr:cNvPr id="181807" name="Image 1">
          <a:extLst>
            <a:ext uri="{FF2B5EF4-FFF2-40B4-BE49-F238E27FC236}">
              <a16:creationId xmlns:a16="http://schemas.microsoft.com/office/drawing/2014/main" id="{F95DCB3E-866C-4964-862E-A42418D51C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62720" y="224515680"/>
          <a:ext cx="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515</xdr:row>
      <xdr:rowOff>0</xdr:rowOff>
    </xdr:from>
    <xdr:to>
      <xdr:col>10</xdr:col>
      <xdr:colOff>0</xdr:colOff>
      <xdr:row>515</xdr:row>
      <xdr:rowOff>285750</xdr:rowOff>
    </xdr:to>
    <xdr:pic>
      <xdr:nvPicPr>
        <xdr:cNvPr id="181808" name="Image 1">
          <a:extLst>
            <a:ext uri="{FF2B5EF4-FFF2-40B4-BE49-F238E27FC236}">
              <a16:creationId xmlns:a16="http://schemas.microsoft.com/office/drawing/2014/main" id="{E2546424-CD2F-4C7C-BEAB-E3C669C414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62720" y="224515680"/>
          <a:ext cx="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515</xdr:row>
      <xdr:rowOff>0</xdr:rowOff>
    </xdr:from>
    <xdr:to>
      <xdr:col>10</xdr:col>
      <xdr:colOff>0</xdr:colOff>
      <xdr:row>515</xdr:row>
      <xdr:rowOff>285750</xdr:rowOff>
    </xdr:to>
    <xdr:pic>
      <xdr:nvPicPr>
        <xdr:cNvPr id="181809" name="Image 1">
          <a:extLst>
            <a:ext uri="{FF2B5EF4-FFF2-40B4-BE49-F238E27FC236}">
              <a16:creationId xmlns:a16="http://schemas.microsoft.com/office/drawing/2014/main" id="{8735B57A-A649-4ABC-905C-1C1013868B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62720" y="224515680"/>
          <a:ext cx="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1097280</xdr:colOff>
      <xdr:row>516</xdr:row>
      <xdr:rowOff>381000</xdr:rowOff>
    </xdr:from>
    <xdr:to>
      <xdr:col>9</xdr:col>
      <xdr:colOff>1099185</xdr:colOff>
      <xdr:row>517</xdr:row>
      <xdr:rowOff>152400</xdr:rowOff>
    </xdr:to>
    <xdr:pic>
      <xdr:nvPicPr>
        <xdr:cNvPr id="181810" name="Image 1">
          <a:extLst>
            <a:ext uri="{FF2B5EF4-FFF2-40B4-BE49-F238E27FC236}">
              <a16:creationId xmlns:a16="http://schemas.microsoft.com/office/drawing/2014/main" id="{336CC99C-5B84-48B4-AA97-00D8BE2354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10320" y="225414840"/>
          <a:ext cx="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1112520</xdr:colOff>
      <xdr:row>516</xdr:row>
      <xdr:rowOff>137160</xdr:rowOff>
    </xdr:from>
    <xdr:to>
      <xdr:col>9</xdr:col>
      <xdr:colOff>1120140</xdr:colOff>
      <xdr:row>516</xdr:row>
      <xdr:rowOff>434340</xdr:rowOff>
    </xdr:to>
    <xdr:pic>
      <xdr:nvPicPr>
        <xdr:cNvPr id="181811" name="Image 1">
          <a:extLst>
            <a:ext uri="{FF2B5EF4-FFF2-40B4-BE49-F238E27FC236}">
              <a16:creationId xmlns:a16="http://schemas.microsoft.com/office/drawing/2014/main" id="{9DDBAC84-EB8D-4862-B80F-873D4B26CA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25560" y="225171000"/>
          <a:ext cx="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1143000</xdr:colOff>
      <xdr:row>516</xdr:row>
      <xdr:rowOff>76200</xdr:rowOff>
    </xdr:from>
    <xdr:to>
      <xdr:col>9</xdr:col>
      <xdr:colOff>1143000</xdr:colOff>
      <xdr:row>516</xdr:row>
      <xdr:rowOff>361950</xdr:rowOff>
    </xdr:to>
    <xdr:pic>
      <xdr:nvPicPr>
        <xdr:cNvPr id="181812" name="Image 1">
          <a:extLst>
            <a:ext uri="{FF2B5EF4-FFF2-40B4-BE49-F238E27FC236}">
              <a16:creationId xmlns:a16="http://schemas.microsoft.com/office/drawing/2014/main" id="{70C8E5EF-5405-4107-8F1A-BC2B65E475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56040" y="225110040"/>
          <a:ext cx="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914400</xdr:colOff>
      <xdr:row>515</xdr:row>
      <xdr:rowOff>0</xdr:rowOff>
    </xdr:from>
    <xdr:to>
      <xdr:col>9</xdr:col>
      <xdr:colOff>933450</xdr:colOff>
      <xdr:row>515</xdr:row>
      <xdr:rowOff>438150</xdr:rowOff>
    </xdr:to>
    <xdr:pic>
      <xdr:nvPicPr>
        <xdr:cNvPr id="181813" name="Image 1">
          <a:extLst>
            <a:ext uri="{FF2B5EF4-FFF2-40B4-BE49-F238E27FC236}">
              <a16:creationId xmlns:a16="http://schemas.microsoft.com/office/drawing/2014/main" id="{6D93CF0D-2CB4-4C87-9F6B-89966679C3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27440" y="224515680"/>
          <a:ext cx="15240" cy="43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585</xdr:row>
      <xdr:rowOff>0</xdr:rowOff>
    </xdr:from>
    <xdr:to>
      <xdr:col>10</xdr:col>
      <xdr:colOff>0</xdr:colOff>
      <xdr:row>585</xdr:row>
      <xdr:rowOff>304800</xdr:rowOff>
    </xdr:to>
    <xdr:pic>
      <xdr:nvPicPr>
        <xdr:cNvPr id="181814" name="Image 1">
          <a:extLst>
            <a:ext uri="{FF2B5EF4-FFF2-40B4-BE49-F238E27FC236}">
              <a16:creationId xmlns:a16="http://schemas.microsoft.com/office/drawing/2014/main" id="{31359C33-DC44-4587-B664-2766F80F8F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62720" y="25819608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487568</xdr:colOff>
      <xdr:row>11</xdr:row>
      <xdr:rowOff>72950</xdr:rowOff>
    </xdr:from>
    <xdr:to>
      <xdr:col>7</xdr:col>
      <xdr:colOff>911729</xdr:colOff>
      <xdr:row>12</xdr:row>
      <xdr:rowOff>2295</xdr:rowOff>
    </xdr:to>
    <xdr:sp macro="" textlink="">
      <xdr:nvSpPr>
        <xdr:cNvPr id="2" name="Flèche : bas 1">
          <a:extLst>
            <a:ext uri="{FF2B5EF4-FFF2-40B4-BE49-F238E27FC236}">
              <a16:creationId xmlns:a16="http://schemas.microsoft.com/office/drawing/2014/main" id="{240BC94A-EFF2-43A4-922D-6964BA5AE27E}"/>
            </a:ext>
          </a:extLst>
        </xdr:cNvPr>
        <xdr:cNvSpPr/>
      </xdr:nvSpPr>
      <xdr:spPr>
        <a:xfrm>
          <a:off x="17830688" y="5544110"/>
          <a:ext cx="424161" cy="44750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fr-FR" sz="1100"/>
        </a:p>
      </xdr:txBody>
    </xdr:sp>
    <xdr:clientData/>
  </xdr:twoCellAnchor>
  <xdr:twoCellAnchor editAs="oneCell">
    <xdr:from>
      <xdr:col>10</xdr:col>
      <xdr:colOff>0</xdr:colOff>
      <xdr:row>481</xdr:row>
      <xdr:rowOff>0</xdr:rowOff>
    </xdr:from>
    <xdr:to>
      <xdr:col>10</xdr:col>
      <xdr:colOff>0</xdr:colOff>
      <xdr:row>481</xdr:row>
      <xdr:rowOff>285750</xdr:rowOff>
    </xdr:to>
    <xdr:pic>
      <xdr:nvPicPr>
        <xdr:cNvPr id="181816" name="Image 1">
          <a:extLst>
            <a:ext uri="{FF2B5EF4-FFF2-40B4-BE49-F238E27FC236}">
              <a16:creationId xmlns:a16="http://schemas.microsoft.com/office/drawing/2014/main" id="{B30F8A0C-6767-439C-BACB-92B8BA5C72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62720" y="213116160"/>
          <a:ext cx="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481</xdr:row>
      <xdr:rowOff>0</xdr:rowOff>
    </xdr:from>
    <xdr:to>
      <xdr:col>10</xdr:col>
      <xdr:colOff>0</xdr:colOff>
      <xdr:row>481</xdr:row>
      <xdr:rowOff>285750</xdr:rowOff>
    </xdr:to>
    <xdr:pic>
      <xdr:nvPicPr>
        <xdr:cNvPr id="181817" name="Image 1">
          <a:extLst>
            <a:ext uri="{FF2B5EF4-FFF2-40B4-BE49-F238E27FC236}">
              <a16:creationId xmlns:a16="http://schemas.microsoft.com/office/drawing/2014/main" id="{A43D42C0-6961-4C94-B875-9F80A8848C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62720" y="213116160"/>
          <a:ext cx="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481</xdr:row>
      <xdr:rowOff>0</xdr:rowOff>
    </xdr:from>
    <xdr:to>
      <xdr:col>10</xdr:col>
      <xdr:colOff>0</xdr:colOff>
      <xdr:row>481</xdr:row>
      <xdr:rowOff>285750</xdr:rowOff>
    </xdr:to>
    <xdr:pic>
      <xdr:nvPicPr>
        <xdr:cNvPr id="181818" name="Image 1">
          <a:extLst>
            <a:ext uri="{FF2B5EF4-FFF2-40B4-BE49-F238E27FC236}">
              <a16:creationId xmlns:a16="http://schemas.microsoft.com/office/drawing/2014/main" id="{6DDB47BD-C94A-41DA-ABC7-1BD38D07DC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62720" y="213116160"/>
          <a:ext cx="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481</xdr:row>
      <xdr:rowOff>0</xdr:rowOff>
    </xdr:from>
    <xdr:to>
      <xdr:col>10</xdr:col>
      <xdr:colOff>0</xdr:colOff>
      <xdr:row>481</xdr:row>
      <xdr:rowOff>285750</xdr:rowOff>
    </xdr:to>
    <xdr:pic>
      <xdr:nvPicPr>
        <xdr:cNvPr id="181819" name="Image 1">
          <a:extLst>
            <a:ext uri="{FF2B5EF4-FFF2-40B4-BE49-F238E27FC236}">
              <a16:creationId xmlns:a16="http://schemas.microsoft.com/office/drawing/2014/main" id="{D69E7689-702D-4417-A6EF-4852A4E5B8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62720" y="213116160"/>
          <a:ext cx="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481</xdr:row>
      <xdr:rowOff>0</xdr:rowOff>
    </xdr:from>
    <xdr:to>
      <xdr:col>10</xdr:col>
      <xdr:colOff>0</xdr:colOff>
      <xdr:row>481</xdr:row>
      <xdr:rowOff>285750</xdr:rowOff>
    </xdr:to>
    <xdr:pic>
      <xdr:nvPicPr>
        <xdr:cNvPr id="181820" name="Image 1">
          <a:extLst>
            <a:ext uri="{FF2B5EF4-FFF2-40B4-BE49-F238E27FC236}">
              <a16:creationId xmlns:a16="http://schemas.microsoft.com/office/drawing/2014/main" id="{91417722-7F56-466B-8D33-EC0E238BF0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62720" y="213116160"/>
          <a:ext cx="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967740</xdr:colOff>
      <xdr:row>481</xdr:row>
      <xdr:rowOff>205740</xdr:rowOff>
    </xdr:from>
    <xdr:to>
      <xdr:col>9</xdr:col>
      <xdr:colOff>971550</xdr:colOff>
      <xdr:row>482</xdr:row>
      <xdr:rowOff>95250</xdr:rowOff>
    </xdr:to>
    <xdr:pic>
      <xdr:nvPicPr>
        <xdr:cNvPr id="181821" name="Image 1">
          <a:extLst>
            <a:ext uri="{FF2B5EF4-FFF2-40B4-BE49-F238E27FC236}">
              <a16:creationId xmlns:a16="http://schemas.microsoft.com/office/drawing/2014/main" id="{1B5F4269-C985-4F1C-B251-C2329275A8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0780" y="213321900"/>
          <a:ext cx="762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  <pageSetUpPr fitToPage="1"/>
  </sheetPr>
  <dimension ref="A1:IU595"/>
  <sheetViews>
    <sheetView tabSelected="1" zoomScale="50" zoomScaleNormal="50" zoomScaleSheetLayoutView="48" workbookViewId="0">
      <selection activeCell="B558" sqref="B558"/>
    </sheetView>
  </sheetViews>
  <sheetFormatPr baseColWidth="10" defaultRowHeight="22.8"/>
  <cols>
    <col min="1" max="1" width="11.5546875" style="81"/>
    <col min="2" max="2" width="19.5546875" customWidth="1"/>
    <col min="3" max="3" width="151.88671875" style="7" bestFit="1" customWidth="1"/>
    <col min="4" max="4" width="16.33203125" style="52" customWidth="1"/>
    <col min="5" max="5" width="18" style="5" bestFit="1" customWidth="1"/>
    <col min="6" max="6" width="16.6640625" style="1" bestFit="1" customWidth="1"/>
    <col min="7" max="7" width="32.109375" style="38" bestFit="1" customWidth="1"/>
    <col min="8" max="8" width="25.44140625" style="2" customWidth="1"/>
    <col min="9" max="9" width="20.6640625" style="3" bestFit="1" customWidth="1"/>
    <col min="10" max="10" width="18.109375" style="4" customWidth="1"/>
    <col min="11" max="11" width="29.88671875" style="6" bestFit="1" customWidth="1"/>
    <col min="12" max="12" width="24.6640625" style="50" customWidth="1"/>
    <col min="13" max="13" width="11.5546875" style="6" customWidth="1"/>
    <col min="14" max="33" width="11.5546875" customWidth="1"/>
  </cols>
  <sheetData>
    <row r="1" spans="1:246" s="9" customFormat="1" ht="40.200000000000003" customHeight="1">
      <c r="A1" s="130" t="s">
        <v>375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1"/>
    </row>
    <row r="2" spans="1:246" s="9" customFormat="1" ht="40.200000000000003" customHeight="1">
      <c r="A2" s="131" t="s">
        <v>376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1"/>
    </row>
    <row r="3" spans="1:246" s="9" customFormat="1" ht="40.200000000000003" customHeight="1">
      <c r="A3" s="131" t="s">
        <v>568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1"/>
    </row>
    <row r="4" spans="1:246" s="9" customFormat="1" ht="40.200000000000003" customHeight="1">
      <c r="A4" s="131" t="s">
        <v>377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1"/>
    </row>
    <row r="5" spans="1:246" s="9" customFormat="1" ht="40.200000000000003" customHeight="1">
      <c r="A5" s="131" t="s">
        <v>378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1"/>
    </row>
    <row r="6" spans="1:246" s="9" customFormat="1" ht="40.200000000000003" customHeight="1">
      <c r="A6" s="131" t="s">
        <v>359</v>
      </c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1"/>
    </row>
    <row r="7" spans="1:246" s="9" customFormat="1" ht="40.200000000000003" customHeight="1">
      <c r="A7" s="132" t="s">
        <v>381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1"/>
    </row>
    <row r="8" spans="1:246" s="9" customFormat="1" ht="40.200000000000003" customHeight="1">
      <c r="A8" s="131" t="s">
        <v>942</v>
      </c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1"/>
    </row>
    <row r="9" spans="1:246" s="9" customFormat="1" ht="40.200000000000003" customHeight="1">
      <c r="A9" s="131" t="s">
        <v>379</v>
      </c>
      <c r="B9" s="131"/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1"/>
    </row>
    <row r="10" spans="1:246" s="9" customFormat="1" ht="40.200000000000003" customHeight="1">
      <c r="A10" s="131" t="s">
        <v>380</v>
      </c>
      <c r="B10" s="131"/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1"/>
    </row>
    <row r="11" spans="1:246" s="27" customFormat="1" ht="40.200000000000003" customHeight="1">
      <c r="A11" s="37" t="s">
        <v>382</v>
      </c>
      <c r="C11" s="80"/>
      <c r="D11" s="82"/>
      <c r="E11" s="83"/>
      <c r="H11" s="53" t="s">
        <v>687</v>
      </c>
      <c r="I11" s="33"/>
      <c r="J11" s="13"/>
      <c r="L11" s="45"/>
      <c r="M11" s="26"/>
    </row>
    <row r="12" spans="1:246" s="27" customFormat="1" ht="40.200000000000003" customHeight="1" thickBot="1">
      <c r="A12" s="80"/>
      <c r="C12" s="30"/>
      <c r="D12" s="51"/>
      <c r="E12" s="31"/>
      <c r="F12" s="32"/>
      <c r="I12" s="28"/>
      <c r="J12" s="33"/>
      <c r="K12" s="13"/>
      <c r="L12" s="45"/>
      <c r="M12" s="26"/>
    </row>
    <row r="13" spans="1:246" s="40" customFormat="1" ht="70.2" customHeight="1" thickTop="1" thickBot="1">
      <c r="A13" s="85" t="s">
        <v>941</v>
      </c>
      <c r="B13" s="84" t="s">
        <v>798</v>
      </c>
      <c r="C13" s="39" t="s">
        <v>22</v>
      </c>
      <c r="D13" s="41" t="s">
        <v>7</v>
      </c>
      <c r="E13" s="41" t="s">
        <v>385</v>
      </c>
      <c r="F13" s="42" t="s">
        <v>386</v>
      </c>
      <c r="G13" s="42" t="s">
        <v>797</v>
      </c>
      <c r="H13" s="42" t="s">
        <v>688</v>
      </c>
      <c r="I13" s="42" t="s">
        <v>799</v>
      </c>
      <c r="J13" s="42" t="s">
        <v>366</v>
      </c>
      <c r="K13" s="43" t="s">
        <v>67</v>
      </c>
      <c r="L13" s="44" t="s">
        <v>683</v>
      </c>
    </row>
    <row r="14" spans="1:246" s="8" customFormat="1" ht="40.200000000000003" customHeight="1" thickTop="1">
      <c r="A14" s="86">
        <v>1</v>
      </c>
      <c r="B14" s="87" t="s">
        <v>330</v>
      </c>
      <c r="C14" s="88" t="s">
        <v>735</v>
      </c>
      <c r="D14" s="89">
        <v>2.91</v>
      </c>
      <c r="E14" s="90">
        <v>8</v>
      </c>
      <c r="F14" s="91">
        <f t="shared" ref="F14:F21" si="0">D14*E14</f>
        <v>23.28</v>
      </c>
      <c r="G14" s="92"/>
      <c r="H14" s="93"/>
      <c r="I14" s="94">
        <f t="shared" ref="I14:I73" si="1">H14*E14</f>
        <v>0</v>
      </c>
      <c r="J14" s="95">
        <f t="shared" ref="J14:J73" si="2">H14*F14</f>
        <v>0</v>
      </c>
      <c r="K14" s="96">
        <v>3760125468174</v>
      </c>
      <c r="L14" s="97">
        <v>6.5</v>
      </c>
      <c r="M14" s="13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</row>
    <row r="15" spans="1:246" s="8" customFormat="1" ht="40.200000000000003" customHeight="1">
      <c r="A15" s="98"/>
      <c r="B15" s="99" t="s">
        <v>331</v>
      </c>
      <c r="C15" s="54" t="s">
        <v>422</v>
      </c>
      <c r="D15" s="55">
        <v>2.91</v>
      </c>
      <c r="E15" s="56">
        <v>8</v>
      </c>
      <c r="F15" s="57">
        <f t="shared" si="0"/>
        <v>23.28</v>
      </c>
      <c r="G15" s="58"/>
      <c r="H15" s="59"/>
      <c r="I15" s="61">
        <f t="shared" si="1"/>
        <v>0</v>
      </c>
      <c r="J15" s="100">
        <f t="shared" si="2"/>
        <v>0</v>
      </c>
      <c r="K15" s="60">
        <v>3760125468198</v>
      </c>
      <c r="L15" s="47">
        <v>6.5</v>
      </c>
      <c r="M15" s="13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</row>
    <row r="16" spans="1:246" s="8" customFormat="1" ht="40.200000000000003" customHeight="1">
      <c r="A16" s="98"/>
      <c r="B16" s="99" t="s">
        <v>332</v>
      </c>
      <c r="C16" s="54" t="s">
        <v>591</v>
      </c>
      <c r="D16" s="55">
        <v>2.91</v>
      </c>
      <c r="E16" s="56">
        <v>8</v>
      </c>
      <c r="F16" s="57">
        <f t="shared" si="0"/>
        <v>23.28</v>
      </c>
      <c r="G16" s="62" t="s">
        <v>1180</v>
      </c>
      <c r="H16" s="59" t="s">
        <v>1176</v>
      </c>
      <c r="I16" s="61">
        <v>0</v>
      </c>
      <c r="J16" s="100">
        <v>0</v>
      </c>
      <c r="K16" s="60">
        <v>3760125468211</v>
      </c>
      <c r="L16" s="47">
        <v>6.5</v>
      </c>
      <c r="M16" s="13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</row>
    <row r="17" spans="1:246" s="8" customFormat="1" ht="40.200000000000003" customHeight="1">
      <c r="A17" s="98"/>
      <c r="B17" s="99" t="s">
        <v>333</v>
      </c>
      <c r="C17" s="54" t="s">
        <v>340</v>
      </c>
      <c r="D17" s="55">
        <v>2.91</v>
      </c>
      <c r="E17" s="56">
        <v>8</v>
      </c>
      <c r="F17" s="57">
        <f t="shared" si="0"/>
        <v>23.28</v>
      </c>
      <c r="G17" s="62"/>
      <c r="H17" s="59"/>
      <c r="I17" s="61">
        <f t="shared" si="1"/>
        <v>0</v>
      </c>
      <c r="J17" s="100">
        <f t="shared" si="2"/>
        <v>0</v>
      </c>
      <c r="K17" s="60">
        <v>3760125468235</v>
      </c>
      <c r="L17" s="47">
        <v>6.5</v>
      </c>
      <c r="M17" s="13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</row>
    <row r="18" spans="1:246" s="8" customFormat="1" ht="40.200000000000003" customHeight="1">
      <c r="A18" s="98"/>
      <c r="B18" s="99" t="s">
        <v>334</v>
      </c>
      <c r="C18" s="54" t="s">
        <v>341</v>
      </c>
      <c r="D18" s="55">
        <v>2.91</v>
      </c>
      <c r="E18" s="56">
        <v>8</v>
      </c>
      <c r="F18" s="57">
        <f t="shared" si="0"/>
        <v>23.28</v>
      </c>
      <c r="G18" s="58"/>
      <c r="H18" s="59"/>
      <c r="I18" s="61">
        <f t="shared" si="1"/>
        <v>0</v>
      </c>
      <c r="J18" s="100">
        <f t="shared" si="2"/>
        <v>0</v>
      </c>
      <c r="K18" s="60">
        <v>3760125468242</v>
      </c>
      <c r="L18" s="47">
        <v>6.5</v>
      </c>
      <c r="M18" s="13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</row>
    <row r="19" spans="1:246" s="8" customFormat="1" ht="40.200000000000003" customHeight="1">
      <c r="A19" s="98"/>
      <c r="B19" s="99" t="s">
        <v>335</v>
      </c>
      <c r="C19" s="54" t="s">
        <v>342</v>
      </c>
      <c r="D19" s="55">
        <v>2.91</v>
      </c>
      <c r="E19" s="56">
        <v>8</v>
      </c>
      <c r="F19" s="57">
        <f t="shared" si="0"/>
        <v>23.28</v>
      </c>
      <c r="G19" s="62"/>
      <c r="H19" s="59"/>
      <c r="I19" s="61">
        <f t="shared" si="1"/>
        <v>0</v>
      </c>
      <c r="J19" s="100">
        <f t="shared" si="2"/>
        <v>0</v>
      </c>
      <c r="K19" s="60">
        <v>3760125468259</v>
      </c>
      <c r="L19" s="47">
        <v>6.5</v>
      </c>
      <c r="M19" s="13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</row>
    <row r="20" spans="1:246" s="8" customFormat="1" ht="40.200000000000003" customHeight="1">
      <c r="A20" s="98"/>
      <c r="B20" s="99" t="s">
        <v>336</v>
      </c>
      <c r="C20" s="54" t="s">
        <v>343</v>
      </c>
      <c r="D20" s="55">
        <v>2.91</v>
      </c>
      <c r="E20" s="56">
        <v>8</v>
      </c>
      <c r="F20" s="57">
        <f t="shared" si="0"/>
        <v>23.28</v>
      </c>
      <c r="G20" s="58"/>
      <c r="H20" s="59"/>
      <c r="I20" s="61">
        <f t="shared" si="1"/>
        <v>0</v>
      </c>
      <c r="J20" s="100">
        <f t="shared" si="2"/>
        <v>0</v>
      </c>
      <c r="K20" s="60">
        <v>3760125468266</v>
      </c>
      <c r="L20" s="47">
        <v>6.5</v>
      </c>
      <c r="M20" s="13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</row>
    <row r="21" spans="1:246" s="8" customFormat="1" ht="40.200000000000003" customHeight="1">
      <c r="A21" s="98"/>
      <c r="B21" s="99" t="s">
        <v>416</v>
      </c>
      <c r="C21" s="54" t="s">
        <v>423</v>
      </c>
      <c r="D21" s="55">
        <v>2.91</v>
      </c>
      <c r="E21" s="56">
        <v>8</v>
      </c>
      <c r="F21" s="57">
        <f t="shared" si="0"/>
        <v>23.28</v>
      </c>
      <c r="G21" s="58"/>
      <c r="H21" s="59"/>
      <c r="I21" s="61">
        <f t="shared" si="1"/>
        <v>0</v>
      </c>
      <c r="J21" s="100">
        <f t="shared" si="2"/>
        <v>0</v>
      </c>
      <c r="K21" s="60">
        <v>3760125468396</v>
      </c>
      <c r="L21" s="47">
        <v>6.5</v>
      </c>
      <c r="M21" s="13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</row>
    <row r="22" spans="1:246" s="8" customFormat="1" ht="40.200000000000003" customHeight="1">
      <c r="A22" s="98"/>
      <c r="B22" s="99" t="s">
        <v>417</v>
      </c>
      <c r="C22" s="54" t="s">
        <v>736</v>
      </c>
      <c r="D22" s="55">
        <v>2.91</v>
      </c>
      <c r="E22" s="56">
        <v>8</v>
      </c>
      <c r="F22" s="57">
        <f t="shared" ref="F22:F29" si="3">D22*E22</f>
        <v>23.28</v>
      </c>
      <c r="G22" s="58"/>
      <c r="H22" s="59"/>
      <c r="I22" s="61">
        <f t="shared" si="1"/>
        <v>0</v>
      </c>
      <c r="J22" s="100">
        <f t="shared" si="2"/>
        <v>0</v>
      </c>
      <c r="K22" s="60">
        <v>3760125468426</v>
      </c>
      <c r="L22" s="47">
        <v>6.5</v>
      </c>
      <c r="M22" s="13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</row>
    <row r="23" spans="1:246" s="8" customFormat="1" ht="40.200000000000003" customHeight="1">
      <c r="A23" s="98"/>
      <c r="B23" s="99" t="s">
        <v>623</v>
      </c>
      <c r="C23" s="54" t="s">
        <v>590</v>
      </c>
      <c r="D23" s="55">
        <v>2.91</v>
      </c>
      <c r="E23" s="56">
        <v>8</v>
      </c>
      <c r="F23" s="57">
        <f t="shared" si="3"/>
        <v>23.28</v>
      </c>
      <c r="G23" s="62"/>
      <c r="H23" s="59"/>
      <c r="I23" s="61">
        <f t="shared" si="1"/>
        <v>0</v>
      </c>
      <c r="J23" s="100">
        <f t="shared" si="2"/>
        <v>0</v>
      </c>
      <c r="K23" s="60">
        <v>3760125469805</v>
      </c>
      <c r="L23" s="47">
        <v>6.5</v>
      </c>
      <c r="M23" s="13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</row>
    <row r="24" spans="1:246" s="8" customFormat="1" ht="40.200000000000003" customHeight="1">
      <c r="A24" s="98"/>
      <c r="B24" s="99" t="s">
        <v>628</v>
      </c>
      <c r="C24" s="54" t="s">
        <v>587</v>
      </c>
      <c r="D24" s="55">
        <v>2.91</v>
      </c>
      <c r="E24" s="56">
        <v>8</v>
      </c>
      <c r="F24" s="57">
        <f t="shared" si="3"/>
        <v>23.28</v>
      </c>
      <c r="G24" s="62"/>
      <c r="H24" s="59"/>
      <c r="I24" s="61">
        <f t="shared" si="1"/>
        <v>0</v>
      </c>
      <c r="J24" s="100">
        <f t="shared" si="2"/>
        <v>0</v>
      </c>
      <c r="K24" s="60">
        <v>3760125469812</v>
      </c>
      <c r="L24" s="47">
        <v>6.5</v>
      </c>
      <c r="M24" s="13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</row>
    <row r="25" spans="1:246" s="8" customFormat="1" ht="40.200000000000003" customHeight="1">
      <c r="A25" s="98"/>
      <c r="B25" s="99" t="s">
        <v>629</v>
      </c>
      <c r="C25" s="54" t="s">
        <v>589</v>
      </c>
      <c r="D25" s="55">
        <v>2.91</v>
      </c>
      <c r="E25" s="56">
        <v>8</v>
      </c>
      <c r="F25" s="57">
        <f t="shared" si="3"/>
        <v>23.28</v>
      </c>
      <c r="G25" s="62"/>
      <c r="H25" s="59"/>
      <c r="I25" s="61">
        <f t="shared" si="1"/>
        <v>0</v>
      </c>
      <c r="J25" s="100">
        <f t="shared" si="2"/>
        <v>0</v>
      </c>
      <c r="K25" s="60">
        <v>3760125469829</v>
      </c>
      <c r="L25" s="47">
        <v>6.5</v>
      </c>
      <c r="M25" s="13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</row>
    <row r="26" spans="1:246" s="8" customFormat="1" ht="40.200000000000003" customHeight="1">
      <c r="A26" s="98"/>
      <c r="B26" s="99" t="s">
        <v>630</v>
      </c>
      <c r="C26" s="54" t="s">
        <v>588</v>
      </c>
      <c r="D26" s="55">
        <v>2.91</v>
      </c>
      <c r="E26" s="56">
        <v>8</v>
      </c>
      <c r="F26" s="57">
        <f t="shared" si="3"/>
        <v>23.28</v>
      </c>
      <c r="G26" s="62"/>
      <c r="H26" s="59"/>
      <c r="I26" s="61">
        <f t="shared" si="1"/>
        <v>0</v>
      </c>
      <c r="J26" s="100">
        <f t="shared" si="2"/>
        <v>0</v>
      </c>
      <c r="K26" s="60">
        <v>3760125469836</v>
      </c>
      <c r="L26" s="47">
        <v>6.5</v>
      </c>
      <c r="M26" s="13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</row>
    <row r="27" spans="1:246" s="8" customFormat="1" ht="40.200000000000003" customHeight="1">
      <c r="A27" s="98"/>
      <c r="B27" s="99" t="s">
        <v>872</v>
      </c>
      <c r="C27" s="54" t="s">
        <v>873</v>
      </c>
      <c r="D27" s="55">
        <v>2.91</v>
      </c>
      <c r="E27" s="56">
        <v>8</v>
      </c>
      <c r="F27" s="57">
        <f t="shared" si="3"/>
        <v>23.28</v>
      </c>
      <c r="G27" s="62"/>
      <c r="H27" s="59"/>
      <c r="I27" s="61">
        <f t="shared" si="1"/>
        <v>0</v>
      </c>
      <c r="J27" s="100">
        <f t="shared" si="2"/>
        <v>0</v>
      </c>
      <c r="K27" s="60">
        <v>3760125461700</v>
      </c>
      <c r="L27" s="47">
        <v>6.5</v>
      </c>
      <c r="M27" s="13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</row>
    <row r="28" spans="1:246" s="8" customFormat="1" ht="40.200000000000003" customHeight="1">
      <c r="A28" s="98"/>
      <c r="B28" s="99" t="s">
        <v>874</v>
      </c>
      <c r="C28" s="54" t="s">
        <v>875</v>
      </c>
      <c r="D28" s="55">
        <v>2.91</v>
      </c>
      <c r="E28" s="56">
        <v>8</v>
      </c>
      <c r="F28" s="57">
        <f t="shared" si="3"/>
        <v>23.28</v>
      </c>
      <c r="G28" s="62"/>
      <c r="H28" s="59"/>
      <c r="I28" s="61">
        <f t="shared" si="1"/>
        <v>0</v>
      </c>
      <c r="J28" s="100">
        <f t="shared" si="2"/>
        <v>0</v>
      </c>
      <c r="K28" s="60">
        <v>3760125461724</v>
      </c>
      <c r="L28" s="47">
        <v>6.5</v>
      </c>
      <c r="M28" s="13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4"/>
      <c r="EJ28" s="14"/>
      <c r="EK28" s="14"/>
      <c r="EL28" s="14"/>
      <c r="EM28" s="14"/>
      <c r="EN28" s="14"/>
      <c r="EO28" s="14"/>
      <c r="EP28" s="14"/>
      <c r="EQ28" s="14"/>
      <c r="ER28" s="14"/>
      <c r="ES28" s="14"/>
      <c r="ET28" s="14"/>
      <c r="EU28" s="14"/>
      <c r="EV28" s="14"/>
      <c r="EW28" s="14"/>
      <c r="EX28" s="14"/>
      <c r="EY28" s="14"/>
      <c r="EZ28" s="14"/>
      <c r="FA28" s="14"/>
      <c r="FB28" s="14"/>
      <c r="FC28" s="14"/>
      <c r="FD28" s="14"/>
      <c r="FE28" s="14"/>
      <c r="FF28" s="14"/>
      <c r="FG28" s="14"/>
      <c r="FH28" s="14"/>
      <c r="FI28" s="14"/>
      <c r="FJ28" s="14"/>
      <c r="FK28" s="14"/>
      <c r="FL28" s="14"/>
      <c r="FM28" s="14"/>
      <c r="FN28" s="14"/>
      <c r="FO28" s="14"/>
      <c r="FP28" s="14"/>
      <c r="FQ28" s="14"/>
      <c r="FR28" s="14"/>
      <c r="FS28" s="14"/>
      <c r="FT28" s="14"/>
      <c r="FU28" s="14"/>
      <c r="FV28" s="14"/>
      <c r="FW28" s="14"/>
      <c r="FX28" s="14"/>
      <c r="FY28" s="14"/>
      <c r="FZ28" s="14"/>
      <c r="GA28" s="14"/>
      <c r="GB28" s="14"/>
      <c r="GC28" s="14"/>
      <c r="GD28" s="14"/>
      <c r="GE28" s="14"/>
      <c r="GF28" s="14"/>
      <c r="GG28" s="14"/>
      <c r="GH28" s="14"/>
      <c r="GI28" s="14"/>
      <c r="GJ28" s="14"/>
      <c r="GK28" s="14"/>
      <c r="GL28" s="14"/>
      <c r="GM28" s="14"/>
      <c r="GN28" s="14"/>
      <c r="GO28" s="14"/>
      <c r="GP28" s="14"/>
      <c r="GQ28" s="14"/>
      <c r="GR28" s="14"/>
      <c r="GS28" s="14"/>
      <c r="GT28" s="14"/>
      <c r="GU28" s="14"/>
      <c r="GV28" s="14"/>
      <c r="GW28" s="14"/>
      <c r="GX28" s="14"/>
      <c r="GY28" s="14"/>
      <c r="GZ28" s="14"/>
      <c r="HA28" s="14"/>
      <c r="HB28" s="14"/>
      <c r="HC28" s="14"/>
      <c r="HD28" s="14"/>
      <c r="HE28" s="14"/>
      <c r="HF28" s="14"/>
      <c r="HG28" s="14"/>
      <c r="HH28" s="14"/>
      <c r="HI28" s="14"/>
      <c r="HJ28" s="14"/>
      <c r="HK28" s="14"/>
      <c r="HL28" s="14"/>
      <c r="HM28" s="14"/>
      <c r="HN28" s="14"/>
      <c r="HO28" s="14"/>
      <c r="HP28" s="14"/>
      <c r="HQ28" s="14"/>
      <c r="HR28" s="14"/>
      <c r="HS28" s="14"/>
      <c r="HT28" s="14"/>
      <c r="HU28" s="14"/>
      <c r="HV28" s="14"/>
      <c r="HW28" s="14"/>
      <c r="HX28" s="14"/>
      <c r="HY28" s="14"/>
      <c r="HZ28" s="14"/>
      <c r="IA28" s="14"/>
      <c r="IB28" s="14"/>
      <c r="IC28" s="14"/>
      <c r="ID28" s="14"/>
      <c r="IE28" s="14"/>
      <c r="IF28" s="14"/>
      <c r="IG28" s="14"/>
      <c r="IH28" s="14"/>
      <c r="II28" s="14"/>
      <c r="IJ28" s="14"/>
      <c r="IK28" s="14"/>
      <c r="IL28" s="14"/>
    </row>
    <row r="29" spans="1:246" s="8" customFormat="1" ht="40.200000000000003" customHeight="1">
      <c r="A29" s="98"/>
      <c r="B29" s="99" t="s">
        <v>876</v>
      </c>
      <c r="C29" s="54" t="s">
        <v>877</v>
      </c>
      <c r="D29" s="55">
        <v>2.91</v>
      </c>
      <c r="E29" s="56">
        <v>8</v>
      </c>
      <c r="F29" s="57">
        <f t="shared" si="3"/>
        <v>23.28</v>
      </c>
      <c r="G29" s="62"/>
      <c r="H29" s="59"/>
      <c r="I29" s="61">
        <f t="shared" si="1"/>
        <v>0</v>
      </c>
      <c r="J29" s="100">
        <f t="shared" si="2"/>
        <v>0</v>
      </c>
      <c r="K29" s="60">
        <v>3760125461755</v>
      </c>
      <c r="L29" s="47">
        <v>6.5</v>
      </c>
      <c r="M29" s="13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  <c r="FH29" s="14"/>
      <c r="FI29" s="14"/>
      <c r="FJ29" s="14"/>
      <c r="FK29" s="14"/>
      <c r="FL29" s="14"/>
      <c r="FM29" s="14"/>
      <c r="FN29" s="14"/>
      <c r="FO29" s="14"/>
      <c r="FP29" s="14"/>
      <c r="FQ29" s="14"/>
      <c r="FR29" s="14"/>
      <c r="FS29" s="14"/>
      <c r="FT29" s="14"/>
      <c r="FU29" s="14"/>
      <c r="FV29" s="14"/>
      <c r="FW29" s="14"/>
      <c r="FX29" s="14"/>
      <c r="FY29" s="14"/>
      <c r="FZ29" s="14"/>
      <c r="GA29" s="14"/>
      <c r="GB29" s="14"/>
      <c r="GC29" s="14"/>
      <c r="GD29" s="14"/>
      <c r="GE29" s="14"/>
      <c r="GF29" s="14"/>
      <c r="GG29" s="14"/>
      <c r="GH29" s="14"/>
      <c r="GI29" s="14"/>
      <c r="GJ29" s="14"/>
      <c r="GK29" s="14"/>
      <c r="GL29" s="14"/>
      <c r="GM29" s="14"/>
      <c r="GN29" s="14"/>
      <c r="GO29" s="14"/>
      <c r="GP29" s="14"/>
      <c r="GQ29" s="14"/>
      <c r="GR29" s="14"/>
      <c r="GS29" s="14"/>
      <c r="GT29" s="14"/>
      <c r="GU29" s="14"/>
      <c r="GV29" s="14"/>
      <c r="GW29" s="14"/>
      <c r="GX29" s="14"/>
      <c r="GY29" s="14"/>
      <c r="GZ29" s="14"/>
      <c r="HA29" s="14"/>
      <c r="HB29" s="14"/>
      <c r="HC29" s="14"/>
      <c r="HD29" s="14"/>
      <c r="HE29" s="14"/>
      <c r="HF29" s="14"/>
      <c r="HG29" s="14"/>
      <c r="HH29" s="14"/>
      <c r="HI29" s="14"/>
      <c r="HJ29" s="14"/>
      <c r="HK29" s="14"/>
      <c r="HL29" s="14"/>
      <c r="HM29" s="14"/>
      <c r="HN29" s="14"/>
      <c r="HO29" s="14"/>
      <c r="HP29" s="14"/>
      <c r="HQ29" s="14"/>
      <c r="HR29" s="14"/>
      <c r="HS29" s="14"/>
      <c r="HT29" s="14"/>
      <c r="HU29" s="14"/>
      <c r="HV29" s="14"/>
      <c r="HW29" s="14"/>
      <c r="HX29" s="14"/>
      <c r="HY29" s="14"/>
      <c r="HZ29" s="14"/>
      <c r="IA29" s="14"/>
      <c r="IB29" s="14"/>
      <c r="IC29" s="14"/>
      <c r="ID29" s="14"/>
      <c r="IE29" s="14"/>
      <c r="IF29" s="14"/>
      <c r="IG29" s="14"/>
      <c r="IH29" s="14"/>
      <c r="II29" s="14"/>
      <c r="IJ29" s="14"/>
      <c r="IK29" s="14"/>
      <c r="IL29" s="14"/>
    </row>
    <row r="30" spans="1:246" s="8" customFormat="1" ht="40.200000000000003" customHeight="1">
      <c r="A30" s="98"/>
      <c r="B30" s="99" t="s">
        <v>948</v>
      </c>
      <c r="C30" s="54" t="s">
        <v>949</v>
      </c>
      <c r="D30" s="55">
        <v>2.91</v>
      </c>
      <c r="E30" s="56">
        <v>8</v>
      </c>
      <c r="F30" s="57">
        <f t="shared" ref="F30" si="4">D30*E30</f>
        <v>23.28</v>
      </c>
      <c r="G30" s="62"/>
      <c r="H30" s="59"/>
      <c r="I30" s="61">
        <f t="shared" si="1"/>
        <v>0</v>
      </c>
      <c r="J30" s="100">
        <f t="shared" si="2"/>
        <v>0</v>
      </c>
      <c r="K30" s="60">
        <v>3760125463254</v>
      </c>
      <c r="L30" s="47">
        <v>6.5</v>
      </c>
      <c r="M30" s="13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14"/>
      <c r="EB30" s="14"/>
      <c r="EC30" s="14"/>
      <c r="ED30" s="14"/>
      <c r="EE30" s="14"/>
      <c r="EF30" s="14"/>
      <c r="EG30" s="14"/>
      <c r="EH30" s="14"/>
      <c r="EI30" s="14"/>
      <c r="EJ30" s="14"/>
      <c r="EK30" s="14"/>
      <c r="EL30" s="14"/>
      <c r="EM30" s="14"/>
      <c r="EN30" s="14"/>
      <c r="EO30" s="14"/>
      <c r="EP30" s="14"/>
      <c r="EQ30" s="14"/>
      <c r="ER30" s="14"/>
      <c r="ES30" s="14"/>
      <c r="ET30" s="14"/>
      <c r="EU30" s="14"/>
      <c r="EV30" s="14"/>
      <c r="EW30" s="14"/>
      <c r="EX30" s="14"/>
      <c r="EY30" s="14"/>
      <c r="EZ30" s="14"/>
      <c r="FA30" s="14"/>
      <c r="FB30" s="14"/>
      <c r="FC30" s="14"/>
      <c r="FD30" s="14"/>
      <c r="FE30" s="14"/>
      <c r="FF30" s="14"/>
      <c r="FG30" s="14"/>
      <c r="FH30" s="14"/>
      <c r="FI30" s="14"/>
      <c r="FJ30" s="14"/>
      <c r="FK30" s="14"/>
      <c r="FL30" s="14"/>
      <c r="FM30" s="14"/>
      <c r="FN30" s="14"/>
      <c r="FO30" s="14"/>
      <c r="FP30" s="14"/>
      <c r="FQ30" s="14"/>
      <c r="FR30" s="14"/>
      <c r="FS30" s="14"/>
      <c r="FT30" s="14"/>
      <c r="FU30" s="14"/>
      <c r="FV30" s="14"/>
      <c r="FW30" s="14"/>
      <c r="FX30" s="14"/>
      <c r="FY30" s="14"/>
      <c r="FZ30" s="14"/>
      <c r="GA30" s="14"/>
      <c r="GB30" s="14"/>
      <c r="GC30" s="14"/>
      <c r="GD30" s="14"/>
      <c r="GE30" s="14"/>
      <c r="GF30" s="14"/>
      <c r="GG30" s="14"/>
      <c r="GH30" s="14"/>
      <c r="GI30" s="14"/>
      <c r="GJ30" s="14"/>
      <c r="GK30" s="14"/>
      <c r="GL30" s="14"/>
      <c r="GM30" s="14"/>
      <c r="GN30" s="14"/>
      <c r="GO30" s="14"/>
      <c r="GP30" s="14"/>
      <c r="GQ30" s="14"/>
      <c r="GR30" s="14"/>
      <c r="GS30" s="14"/>
      <c r="GT30" s="14"/>
      <c r="GU30" s="14"/>
      <c r="GV30" s="14"/>
      <c r="GW30" s="14"/>
      <c r="GX30" s="14"/>
      <c r="GY30" s="14"/>
      <c r="GZ30" s="14"/>
      <c r="HA30" s="14"/>
      <c r="HB30" s="14"/>
      <c r="HC30" s="14"/>
      <c r="HD30" s="14"/>
      <c r="HE30" s="14"/>
      <c r="HF30" s="14"/>
      <c r="HG30" s="14"/>
      <c r="HH30" s="14"/>
      <c r="HI30" s="14"/>
      <c r="HJ30" s="14"/>
      <c r="HK30" s="14"/>
      <c r="HL30" s="14"/>
      <c r="HM30" s="14"/>
      <c r="HN30" s="14"/>
      <c r="HO30" s="14"/>
      <c r="HP30" s="14"/>
      <c r="HQ30" s="14"/>
      <c r="HR30" s="14"/>
      <c r="HS30" s="14"/>
      <c r="HT30" s="14"/>
      <c r="HU30" s="14"/>
      <c r="HV30" s="14"/>
      <c r="HW30" s="14"/>
      <c r="HX30" s="14"/>
      <c r="HY30" s="14"/>
      <c r="HZ30" s="14"/>
      <c r="IA30" s="14"/>
      <c r="IB30" s="14"/>
      <c r="IC30" s="14"/>
      <c r="ID30" s="14"/>
      <c r="IE30" s="14"/>
      <c r="IF30" s="14"/>
      <c r="IG30" s="14"/>
      <c r="IH30" s="14"/>
      <c r="II30" s="14"/>
      <c r="IJ30" s="14"/>
      <c r="IK30" s="14"/>
      <c r="IL30" s="14"/>
    </row>
    <row r="31" spans="1:246" s="8" customFormat="1" ht="40.200000000000003" customHeight="1">
      <c r="A31" s="98"/>
      <c r="B31" s="99" t="s">
        <v>950</v>
      </c>
      <c r="C31" s="54" t="s">
        <v>951</v>
      </c>
      <c r="D31" s="55">
        <v>2.91</v>
      </c>
      <c r="E31" s="56">
        <v>8</v>
      </c>
      <c r="F31" s="57">
        <f t="shared" ref="F31" si="5">D31*E31</f>
        <v>23.28</v>
      </c>
      <c r="G31" s="62"/>
      <c r="H31" s="59"/>
      <c r="I31" s="61">
        <f t="shared" si="1"/>
        <v>0</v>
      </c>
      <c r="J31" s="100">
        <f t="shared" si="2"/>
        <v>0</v>
      </c>
      <c r="K31" s="60">
        <v>3760125463308</v>
      </c>
      <c r="L31" s="47">
        <v>6.5</v>
      </c>
      <c r="M31" s="13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  <c r="DN31" s="14"/>
      <c r="DO31" s="14"/>
      <c r="DP31" s="14"/>
      <c r="DQ31" s="14"/>
      <c r="DR31" s="14"/>
      <c r="DS31" s="14"/>
      <c r="DT31" s="14"/>
      <c r="DU31" s="14"/>
      <c r="DV31" s="14"/>
      <c r="DW31" s="14"/>
      <c r="DX31" s="14"/>
      <c r="DY31" s="14"/>
      <c r="DZ31" s="14"/>
      <c r="EA31" s="14"/>
      <c r="EB31" s="14"/>
      <c r="EC31" s="14"/>
      <c r="ED31" s="14"/>
      <c r="EE31" s="14"/>
      <c r="EF31" s="14"/>
      <c r="EG31" s="14"/>
      <c r="EH31" s="14"/>
      <c r="EI31" s="14"/>
      <c r="EJ31" s="14"/>
      <c r="EK31" s="14"/>
      <c r="EL31" s="14"/>
      <c r="EM31" s="14"/>
      <c r="EN31" s="14"/>
      <c r="EO31" s="14"/>
      <c r="EP31" s="14"/>
      <c r="EQ31" s="14"/>
      <c r="ER31" s="14"/>
      <c r="ES31" s="14"/>
      <c r="ET31" s="14"/>
      <c r="EU31" s="14"/>
      <c r="EV31" s="14"/>
      <c r="EW31" s="14"/>
      <c r="EX31" s="14"/>
      <c r="EY31" s="14"/>
      <c r="EZ31" s="14"/>
      <c r="FA31" s="14"/>
      <c r="FB31" s="14"/>
      <c r="FC31" s="14"/>
      <c r="FD31" s="14"/>
      <c r="FE31" s="14"/>
      <c r="FF31" s="14"/>
      <c r="FG31" s="14"/>
      <c r="FH31" s="14"/>
      <c r="FI31" s="14"/>
      <c r="FJ31" s="14"/>
      <c r="FK31" s="14"/>
      <c r="FL31" s="14"/>
      <c r="FM31" s="14"/>
      <c r="FN31" s="14"/>
      <c r="FO31" s="14"/>
      <c r="FP31" s="14"/>
      <c r="FQ31" s="14"/>
      <c r="FR31" s="14"/>
      <c r="FS31" s="14"/>
      <c r="FT31" s="14"/>
      <c r="FU31" s="14"/>
      <c r="FV31" s="14"/>
      <c r="FW31" s="14"/>
      <c r="FX31" s="14"/>
      <c r="FY31" s="14"/>
      <c r="FZ31" s="14"/>
      <c r="GA31" s="14"/>
      <c r="GB31" s="14"/>
      <c r="GC31" s="14"/>
      <c r="GD31" s="14"/>
      <c r="GE31" s="14"/>
      <c r="GF31" s="14"/>
      <c r="GG31" s="14"/>
      <c r="GH31" s="14"/>
      <c r="GI31" s="14"/>
      <c r="GJ31" s="14"/>
      <c r="GK31" s="14"/>
      <c r="GL31" s="14"/>
      <c r="GM31" s="14"/>
      <c r="GN31" s="14"/>
      <c r="GO31" s="14"/>
      <c r="GP31" s="14"/>
      <c r="GQ31" s="14"/>
      <c r="GR31" s="14"/>
      <c r="GS31" s="14"/>
      <c r="GT31" s="14"/>
      <c r="GU31" s="14"/>
      <c r="GV31" s="14"/>
      <c r="GW31" s="14"/>
      <c r="GX31" s="14"/>
      <c r="GY31" s="14"/>
      <c r="GZ31" s="14"/>
      <c r="HA31" s="14"/>
      <c r="HB31" s="14"/>
      <c r="HC31" s="14"/>
      <c r="HD31" s="14"/>
      <c r="HE31" s="14"/>
      <c r="HF31" s="14"/>
      <c r="HG31" s="14"/>
      <c r="HH31" s="14"/>
      <c r="HI31" s="14"/>
      <c r="HJ31" s="14"/>
      <c r="HK31" s="14"/>
      <c r="HL31" s="14"/>
      <c r="HM31" s="14"/>
      <c r="HN31" s="14"/>
      <c r="HO31" s="14"/>
      <c r="HP31" s="14"/>
      <c r="HQ31" s="14"/>
      <c r="HR31" s="14"/>
      <c r="HS31" s="14"/>
      <c r="HT31" s="14"/>
      <c r="HU31" s="14"/>
      <c r="HV31" s="14"/>
      <c r="HW31" s="14"/>
      <c r="HX31" s="14"/>
      <c r="HY31" s="14"/>
      <c r="HZ31" s="14"/>
      <c r="IA31" s="14"/>
      <c r="IB31" s="14"/>
      <c r="IC31" s="14"/>
      <c r="ID31" s="14"/>
      <c r="IE31" s="14"/>
      <c r="IF31" s="14"/>
      <c r="IG31" s="14"/>
      <c r="IH31" s="14"/>
      <c r="II31" s="14"/>
      <c r="IJ31" s="14"/>
      <c r="IK31" s="14"/>
      <c r="IL31" s="14"/>
    </row>
    <row r="32" spans="1:246" s="8" customFormat="1" ht="40.200000000000003" customHeight="1">
      <c r="A32" s="98"/>
      <c r="B32" s="99" t="s">
        <v>952</v>
      </c>
      <c r="C32" s="54" t="s">
        <v>953</v>
      </c>
      <c r="D32" s="55">
        <v>2.91</v>
      </c>
      <c r="E32" s="56">
        <v>8</v>
      </c>
      <c r="F32" s="57">
        <f t="shared" ref="F32" si="6">D32*E32</f>
        <v>23.28</v>
      </c>
      <c r="G32" s="62"/>
      <c r="H32" s="59"/>
      <c r="I32" s="61">
        <f t="shared" si="1"/>
        <v>0</v>
      </c>
      <c r="J32" s="100">
        <f t="shared" si="2"/>
        <v>0</v>
      </c>
      <c r="K32" s="60">
        <v>3760125463476</v>
      </c>
      <c r="L32" s="47">
        <v>6.5</v>
      </c>
      <c r="M32" s="13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4"/>
      <c r="DI32" s="14"/>
      <c r="DJ32" s="14"/>
      <c r="DK32" s="14"/>
      <c r="DL32" s="14"/>
      <c r="DM32" s="14"/>
      <c r="DN32" s="14"/>
      <c r="DO32" s="14"/>
      <c r="DP32" s="14"/>
      <c r="DQ32" s="14"/>
      <c r="DR32" s="14"/>
      <c r="DS32" s="14"/>
      <c r="DT32" s="14"/>
      <c r="DU32" s="14"/>
      <c r="DV32" s="14"/>
      <c r="DW32" s="14"/>
      <c r="DX32" s="14"/>
      <c r="DY32" s="14"/>
      <c r="DZ32" s="14"/>
      <c r="EA32" s="14"/>
      <c r="EB32" s="14"/>
      <c r="EC32" s="14"/>
      <c r="ED32" s="14"/>
      <c r="EE32" s="14"/>
      <c r="EF32" s="14"/>
      <c r="EG32" s="14"/>
      <c r="EH32" s="14"/>
      <c r="EI32" s="14"/>
      <c r="EJ32" s="14"/>
      <c r="EK32" s="14"/>
      <c r="EL32" s="14"/>
      <c r="EM32" s="14"/>
      <c r="EN32" s="14"/>
      <c r="EO32" s="14"/>
      <c r="EP32" s="14"/>
      <c r="EQ32" s="14"/>
      <c r="ER32" s="14"/>
      <c r="ES32" s="14"/>
      <c r="ET32" s="14"/>
      <c r="EU32" s="14"/>
      <c r="EV32" s="14"/>
      <c r="EW32" s="14"/>
      <c r="EX32" s="14"/>
      <c r="EY32" s="14"/>
      <c r="EZ32" s="14"/>
      <c r="FA32" s="14"/>
      <c r="FB32" s="14"/>
      <c r="FC32" s="14"/>
      <c r="FD32" s="14"/>
      <c r="FE32" s="14"/>
      <c r="FF32" s="14"/>
      <c r="FG32" s="14"/>
      <c r="FH32" s="14"/>
      <c r="FI32" s="14"/>
      <c r="FJ32" s="14"/>
      <c r="FK32" s="14"/>
      <c r="FL32" s="14"/>
      <c r="FM32" s="14"/>
      <c r="FN32" s="14"/>
      <c r="FO32" s="14"/>
      <c r="FP32" s="14"/>
      <c r="FQ32" s="14"/>
      <c r="FR32" s="14"/>
      <c r="FS32" s="14"/>
      <c r="FT32" s="14"/>
      <c r="FU32" s="14"/>
      <c r="FV32" s="14"/>
      <c r="FW32" s="14"/>
      <c r="FX32" s="14"/>
      <c r="FY32" s="14"/>
      <c r="FZ32" s="14"/>
      <c r="GA32" s="14"/>
      <c r="GB32" s="14"/>
      <c r="GC32" s="14"/>
      <c r="GD32" s="14"/>
      <c r="GE32" s="14"/>
      <c r="GF32" s="14"/>
      <c r="GG32" s="14"/>
      <c r="GH32" s="14"/>
      <c r="GI32" s="14"/>
      <c r="GJ32" s="14"/>
      <c r="GK32" s="14"/>
      <c r="GL32" s="14"/>
      <c r="GM32" s="14"/>
      <c r="GN32" s="14"/>
      <c r="GO32" s="14"/>
      <c r="GP32" s="14"/>
      <c r="GQ32" s="14"/>
      <c r="GR32" s="14"/>
      <c r="GS32" s="14"/>
      <c r="GT32" s="14"/>
      <c r="GU32" s="14"/>
      <c r="GV32" s="14"/>
      <c r="GW32" s="14"/>
      <c r="GX32" s="14"/>
      <c r="GY32" s="14"/>
      <c r="GZ32" s="14"/>
      <c r="HA32" s="14"/>
      <c r="HB32" s="14"/>
      <c r="HC32" s="14"/>
      <c r="HD32" s="14"/>
      <c r="HE32" s="14"/>
      <c r="HF32" s="14"/>
      <c r="HG32" s="14"/>
      <c r="HH32" s="14"/>
      <c r="HI32" s="14"/>
      <c r="HJ32" s="14"/>
      <c r="HK32" s="14"/>
      <c r="HL32" s="14"/>
      <c r="HM32" s="14"/>
      <c r="HN32" s="14"/>
      <c r="HO32" s="14"/>
      <c r="HP32" s="14"/>
      <c r="HQ32" s="14"/>
      <c r="HR32" s="14"/>
      <c r="HS32" s="14"/>
      <c r="HT32" s="14"/>
      <c r="HU32" s="14"/>
      <c r="HV32" s="14"/>
      <c r="HW32" s="14"/>
      <c r="HX32" s="14"/>
      <c r="HY32" s="14"/>
      <c r="HZ32" s="14"/>
      <c r="IA32" s="14"/>
      <c r="IB32" s="14"/>
      <c r="IC32" s="14"/>
      <c r="ID32" s="14"/>
      <c r="IE32" s="14"/>
      <c r="IF32" s="14"/>
      <c r="IG32" s="14"/>
      <c r="IH32" s="14"/>
      <c r="II32" s="14"/>
      <c r="IJ32" s="14"/>
      <c r="IK32" s="14"/>
      <c r="IL32" s="14"/>
    </row>
    <row r="33" spans="1:246" s="8" customFormat="1" ht="40.200000000000003" customHeight="1">
      <c r="A33" s="98"/>
      <c r="B33" s="99" t="s">
        <v>954</v>
      </c>
      <c r="C33" s="54" t="s">
        <v>955</v>
      </c>
      <c r="D33" s="55">
        <v>2.91</v>
      </c>
      <c r="E33" s="56">
        <v>8</v>
      </c>
      <c r="F33" s="57">
        <f t="shared" ref="F33" si="7">D33*E33</f>
        <v>23.28</v>
      </c>
      <c r="G33" s="62"/>
      <c r="H33" s="59"/>
      <c r="I33" s="61">
        <f t="shared" si="1"/>
        <v>0</v>
      </c>
      <c r="J33" s="100">
        <f t="shared" si="2"/>
        <v>0</v>
      </c>
      <c r="K33" s="60">
        <v>3760125463483</v>
      </c>
      <c r="L33" s="47">
        <v>6.5</v>
      </c>
      <c r="M33" s="13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14"/>
      <c r="FG33" s="14"/>
      <c r="FH33" s="14"/>
      <c r="FI33" s="14"/>
      <c r="FJ33" s="14"/>
      <c r="FK33" s="14"/>
      <c r="FL33" s="14"/>
      <c r="FM33" s="14"/>
      <c r="FN33" s="14"/>
      <c r="FO33" s="14"/>
      <c r="FP33" s="14"/>
      <c r="FQ33" s="14"/>
      <c r="FR33" s="14"/>
      <c r="FS33" s="14"/>
      <c r="FT33" s="14"/>
      <c r="FU33" s="14"/>
      <c r="FV33" s="14"/>
      <c r="FW33" s="14"/>
      <c r="FX33" s="14"/>
      <c r="FY33" s="14"/>
      <c r="FZ33" s="14"/>
      <c r="GA33" s="14"/>
      <c r="GB33" s="14"/>
      <c r="GC33" s="14"/>
      <c r="GD33" s="14"/>
      <c r="GE33" s="14"/>
      <c r="GF33" s="14"/>
      <c r="GG33" s="14"/>
      <c r="GH33" s="14"/>
      <c r="GI33" s="14"/>
      <c r="GJ33" s="14"/>
      <c r="GK33" s="14"/>
      <c r="GL33" s="14"/>
      <c r="GM33" s="14"/>
      <c r="GN33" s="14"/>
      <c r="GO33" s="14"/>
      <c r="GP33" s="14"/>
      <c r="GQ33" s="14"/>
      <c r="GR33" s="14"/>
      <c r="GS33" s="14"/>
      <c r="GT33" s="14"/>
      <c r="GU33" s="14"/>
      <c r="GV33" s="14"/>
      <c r="GW33" s="14"/>
      <c r="GX33" s="14"/>
      <c r="GY33" s="14"/>
      <c r="GZ33" s="14"/>
      <c r="HA33" s="14"/>
      <c r="HB33" s="14"/>
      <c r="HC33" s="14"/>
      <c r="HD33" s="14"/>
      <c r="HE33" s="14"/>
      <c r="HF33" s="14"/>
      <c r="HG33" s="14"/>
      <c r="HH33" s="14"/>
      <c r="HI33" s="14"/>
      <c r="HJ33" s="14"/>
      <c r="HK33" s="14"/>
      <c r="HL33" s="14"/>
      <c r="HM33" s="14"/>
      <c r="HN33" s="14"/>
      <c r="HO33" s="14"/>
      <c r="HP33" s="14"/>
      <c r="HQ33" s="14"/>
      <c r="HR33" s="14"/>
      <c r="HS33" s="14"/>
      <c r="HT33" s="14"/>
      <c r="HU33" s="14"/>
      <c r="HV33" s="14"/>
      <c r="HW33" s="14"/>
      <c r="HX33" s="14"/>
      <c r="HY33" s="14"/>
      <c r="HZ33" s="14"/>
      <c r="IA33" s="14"/>
      <c r="IB33" s="14"/>
      <c r="IC33" s="14"/>
      <c r="ID33" s="14"/>
      <c r="IE33" s="14"/>
      <c r="IF33" s="14"/>
      <c r="IG33" s="14"/>
      <c r="IH33" s="14"/>
      <c r="II33" s="14"/>
      <c r="IJ33" s="14"/>
      <c r="IK33" s="14"/>
      <c r="IL33" s="14"/>
    </row>
    <row r="34" spans="1:246" s="8" customFormat="1" ht="40.200000000000003" customHeight="1">
      <c r="A34" s="98">
        <v>4</v>
      </c>
      <c r="B34" s="99" t="s">
        <v>337</v>
      </c>
      <c r="C34" s="54" t="s">
        <v>344</v>
      </c>
      <c r="D34" s="55">
        <v>8</v>
      </c>
      <c r="E34" s="56">
        <v>6</v>
      </c>
      <c r="F34" s="57">
        <f t="shared" ref="F34:F41" si="8">D34*E34</f>
        <v>48</v>
      </c>
      <c r="G34" s="62"/>
      <c r="H34" s="59"/>
      <c r="I34" s="61">
        <f t="shared" ref="I34:I46" si="9">H34*E34</f>
        <v>0</v>
      </c>
      <c r="J34" s="100">
        <f t="shared" ref="J34:J46" si="10">H34*F34</f>
        <v>0</v>
      </c>
      <c r="K34" s="60">
        <v>3760125468280</v>
      </c>
      <c r="L34" s="47">
        <v>18</v>
      </c>
      <c r="M34" s="13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14"/>
      <c r="DT34" s="14"/>
      <c r="DU34" s="14"/>
      <c r="DV34" s="14"/>
      <c r="DW34" s="14"/>
      <c r="DX34" s="14"/>
      <c r="DY34" s="14"/>
      <c r="DZ34" s="14"/>
      <c r="EA34" s="14"/>
      <c r="EB34" s="14"/>
      <c r="EC34" s="14"/>
      <c r="ED34" s="14"/>
      <c r="EE34" s="14"/>
      <c r="EF34" s="14"/>
      <c r="EG34" s="14"/>
      <c r="EH34" s="14"/>
      <c r="EI34" s="14"/>
      <c r="EJ34" s="14"/>
      <c r="EK34" s="14"/>
      <c r="EL34" s="14"/>
      <c r="EM34" s="14"/>
      <c r="EN34" s="14"/>
      <c r="EO34" s="14"/>
      <c r="EP34" s="14"/>
      <c r="EQ34" s="14"/>
      <c r="ER34" s="14"/>
      <c r="ES34" s="14"/>
      <c r="ET34" s="14"/>
      <c r="EU34" s="14"/>
      <c r="EV34" s="14"/>
      <c r="EW34" s="14"/>
      <c r="EX34" s="14"/>
      <c r="EY34" s="14"/>
      <c r="EZ34" s="14"/>
      <c r="FA34" s="14"/>
      <c r="FB34" s="14"/>
      <c r="FC34" s="14"/>
      <c r="FD34" s="14"/>
      <c r="FE34" s="14"/>
      <c r="FF34" s="14"/>
      <c r="FG34" s="14"/>
      <c r="FH34" s="14"/>
      <c r="FI34" s="14"/>
      <c r="FJ34" s="14"/>
      <c r="FK34" s="14"/>
      <c r="FL34" s="14"/>
      <c r="FM34" s="14"/>
      <c r="FN34" s="14"/>
      <c r="FO34" s="14"/>
      <c r="FP34" s="14"/>
      <c r="FQ34" s="14"/>
      <c r="FR34" s="14"/>
      <c r="FS34" s="14"/>
      <c r="FT34" s="14"/>
      <c r="FU34" s="14"/>
      <c r="FV34" s="14"/>
      <c r="FW34" s="14"/>
      <c r="FX34" s="14"/>
      <c r="FY34" s="14"/>
      <c r="FZ34" s="14"/>
      <c r="GA34" s="14"/>
      <c r="GB34" s="14"/>
      <c r="GC34" s="14"/>
      <c r="GD34" s="14"/>
      <c r="GE34" s="14"/>
      <c r="GF34" s="14"/>
      <c r="GG34" s="14"/>
      <c r="GH34" s="14"/>
      <c r="GI34" s="14"/>
      <c r="GJ34" s="14"/>
      <c r="GK34" s="14"/>
      <c r="GL34" s="14"/>
      <c r="GM34" s="14"/>
      <c r="GN34" s="14"/>
      <c r="GO34" s="14"/>
      <c r="GP34" s="14"/>
      <c r="GQ34" s="14"/>
      <c r="GR34" s="14"/>
      <c r="GS34" s="14"/>
      <c r="GT34" s="14"/>
      <c r="GU34" s="14"/>
      <c r="GV34" s="14"/>
      <c r="GW34" s="14"/>
      <c r="GX34" s="14"/>
      <c r="GY34" s="14"/>
      <c r="GZ34" s="14"/>
      <c r="HA34" s="14"/>
      <c r="HB34" s="14"/>
      <c r="HC34" s="14"/>
      <c r="HD34" s="14"/>
      <c r="HE34" s="14"/>
      <c r="HF34" s="14"/>
      <c r="HG34" s="14"/>
      <c r="HH34" s="14"/>
      <c r="HI34" s="14"/>
      <c r="HJ34" s="14"/>
      <c r="HK34" s="14"/>
      <c r="HL34" s="14"/>
      <c r="HM34" s="14"/>
      <c r="HN34" s="14"/>
      <c r="HO34" s="14"/>
      <c r="HP34" s="14"/>
      <c r="HQ34" s="14"/>
      <c r="HR34" s="14"/>
      <c r="HS34" s="14"/>
      <c r="HT34" s="14"/>
      <c r="HU34" s="14"/>
      <c r="HV34" s="14"/>
      <c r="HW34" s="14"/>
      <c r="HX34" s="14"/>
      <c r="HY34" s="14"/>
      <c r="HZ34" s="14"/>
      <c r="IA34" s="14"/>
      <c r="IB34" s="14"/>
      <c r="IC34" s="14"/>
      <c r="ID34" s="14"/>
      <c r="IE34" s="14"/>
      <c r="IF34" s="14"/>
      <c r="IG34" s="14"/>
      <c r="IH34" s="14"/>
      <c r="II34" s="14"/>
      <c r="IJ34" s="14"/>
      <c r="IK34" s="14"/>
      <c r="IL34" s="14"/>
    </row>
    <row r="35" spans="1:246" s="8" customFormat="1" ht="40.200000000000003" customHeight="1">
      <c r="A35" s="98"/>
      <c r="B35" s="99" t="s">
        <v>338</v>
      </c>
      <c r="C35" s="54" t="s">
        <v>426</v>
      </c>
      <c r="D35" s="55">
        <v>8</v>
      </c>
      <c r="E35" s="56">
        <v>6</v>
      </c>
      <c r="F35" s="57">
        <f t="shared" si="8"/>
        <v>48</v>
      </c>
      <c r="G35" s="58"/>
      <c r="H35" s="59"/>
      <c r="I35" s="61">
        <f t="shared" si="9"/>
        <v>0</v>
      </c>
      <c r="J35" s="100">
        <f t="shared" si="10"/>
        <v>0</v>
      </c>
      <c r="K35" s="60">
        <v>3760125468297</v>
      </c>
      <c r="L35" s="47">
        <v>18</v>
      </c>
      <c r="M35" s="13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14"/>
      <c r="DX35" s="14"/>
      <c r="DY35" s="14"/>
      <c r="DZ35" s="14"/>
      <c r="EA35" s="14"/>
      <c r="EB35" s="14"/>
      <c r="EC35" s="14"/>
      <c r="ED35" s="14"/>
      <c r="EE35" s="14"/>
      <c r="EF35" s="14"/>
      <c r="EG35" s="14"/>
      <c r="EH35" s="14"/>
      <c r="EI35" s="14"/>
      <c r="EJ35" s="14"/>
      <c r="EK35" s="14"/>
      <c r="EL35" s="14"/>
      <c r="EM35" s="14"/>
      <c r="EN35" s="14"/>
      <c r="EO35" s="14"/>
      <c r="EP35" s="14"/>
      <c r="EQ35" s="14"/>
      <c r="ER35" s="14"/>
      <c r="ES35" s="14"/>
      <c r="ET35" s="14"/>
      <c r="EU35" s="14"/>
      <c r="EV35" s="14"/>
      <c r="EW35" s="14"/>
      <c r="EX35" s="14"/>
      <c r="EY35" s="14"/>
      <c r="EZ35" s="14"/>
      <c r="FA35" s="14"/>
      <c r="FB35" s="14"/>
      <c r="FC35" s="14"/>
      <c r="FD35" s="14"/>
      <c r="FE35" s="14"/>
      <c r="FF35" s="14"/>
      <c r="FG35" s="14"/>
      <c r="FH35" s="14"/>
      <c r="FI35" s="14"/>
      <c r="FJ35" s="14"/>
      <c r="FK35" s="14"/>
      <c r="FL35" s="14"/>
      <c r="FM35" s="14"/>
      <c r="FN35" s="14"/>
      <c r="FO35" s="14"/>
      <c r="FP35" s="14"/>
      <c r="FQ35" s="14"/>
      <c r="FR35" s="14"/>
      <c r="FS35" s="14"/>
      <c r="FT35" s="14"/>
      <c r="FU35" s="14"/>
      <c r="FV35" s="14"/>
      <c r="FW35" s="14"/>
      <c r="FX35" s="14"/>
      <c r="FY35" s="14"/>
      <c r="FZ35" s="14"/>
      <c r="GA35" s="14"/>
      <c r="GB35" s="14"/>
      <c r="GC35" s="14"/>
      <c r="GD35" s="14"/>
      <c r="GE35" s="14"/>
      <c r="GF35" s="14"/>
      <c r="GG35" s="14"/>
      <c r="GH35" s="14"/>
      <c r="GI35" s="14"/>
      <c r="GJ35" s="14"/>
      <c r="GK35" s="14"/>
      <c r="GL35" s="14"/>
      <c r="GM35" s="14"/>
      <c r="GN35" s="14"/>
      <c r="GO35" s="14"/>
      <c r="GP35" s="14"/>
      <c r="GQ35" s="14"/>
      <c r="GR35" s="14"/>
      <c r="GS35" s="14"/>
      <c r="GT35" s="14"/>
      <c r="GU35" s="14"/>
      <c r="GV35" s="14"/>
      <c r="GW35" s="14"/>
      <c r="GX35" s="14"/>
      <c r="GY35" s="14"/>
      <c r="GZ35" s="14"/>
      <c r="HA35" s="14"/>
      <c r="HB35" s="14"/>
      <c r="HC35" s="14"/>
      <c r="HD35" s="14"/>
      <c r="HE35" s="14"/>
      <c r="HF35" s="14"/>
      <c r="HG35" s="14"/>
      <c r="HH35" s="14"/>
      <c r="HI35" s="14"/>
      <c r="HJ35" s="14"/>
      <c r="HK35" s="14"/>
      <c r="HL35" s="14"/>
      <c r="HM35" s="14"/>
      <c r="HN35" s="14"/>
      <c r="HO35" s="14"/>
      <c r="HP35" s="14"/>
      <c r="HQ35" s="14"/>
      <c r="HR35" s="14"/>
      <c r="HS35" s="14"/>
      <c r="HT35" s="14"/>
      <c r="HU35" s="14"/>
      <c r="HV35" s="14"/>
      <c r="HW35" s="14"/>
      <c r="HX35" s="14"/>
      <c r="HY35" s="14"/>
      <c r="HZ35" s="14"/>
      <c r="IA35" s="14"/>
      <c r="IB35" s="14"/>
      <c r="IC35" s="14"/>
      <c r="ID35" s="14"/>
      <c r="IE35" s="14"/>
      <c r="IF35" s="14"/>
      <c r="IG35" s="14"/>
      <c r="IH35" s="14"/>
      <c r="II35" s="14"/>
      <c r="IJ35" s="14"/>
      <c r="IK35" s="14"/>
      <c r="IL35" s="14"/>
    </row>
    <row r="36" spans="1:246" s="8" customFormat="1" ht="40.200000000000003" customHeight="1">
      <c r="A36" s="98"/>
      <c r="B36" s="99" t="s">
        <v>339</v>
      </c>
      <c r="C36" s="54" t="s">
        <v>739</v>
      </c>
      <c r="D36" s="55">
        <v>8</v>
      </c>
      <c r="E36" s="56">
        <v>6</v>
      </c>
      <c r="F36" s="57">
        <f t="shared" si="8"/>
        <v>48</v>
      </c>
      <c r="G36" s="58"/>
      <c r="H36" s="59"/>
      <c r="I36" s="61">
        <f t="shared" si="9"/>
        <v>0</v>
      </c>
      <c r="J36" s="100">
        <f t="shared" si="10"/>
        <v>0</v>
      </c>
      <c r="K36" s="60">
        <v>3760125468303</v>
      </c>
      <c r="L36" s="47">
        <v>18</v>
      </c>
      <c r="M36" s="13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4"/>
      <c r="EB36" s="14"/>
      <c r="EC36" s="14"/>
      <c r="ED36" s="14"/>
      <c r="EE36" s="14"/>
      <c r="EF36" s="14"/>
      <c r="EG36" s="14"/>
      <c r="EH36" s="14"/>
      <c r="EI36" s="14"/>
      <c r="EJ36" s="14"/>
      <c r="EK36" s="14"/>
      <c r="EL36" s="14"/>
      <c r="EM36" s="14"/>
      <c r="EN36" s="14"/>
      <c r="EO36" s="14"/>
      <c r="EP36" s="14"/>
      <c r="EQ36" s="14"/>
      <c r="ER36" s="14"/>
      <c r="ES36" s="14"/>
      <c r="ET36" s="14"/>
      <c r="EU36" s="14"/>
      <c r="EV36" s="14"/>
      <c r="EW36" s="14"/>
      <c r="EX36" s="14"/>
      <c r="EY36" s="14"/>
      <c r="EZ36" s="14"/>
      <c r="FA36" s="14"/>
      <c r="FB36" s="14"/>
      <c r="FC36" s="14"/>
      <c r="FD36" s="14"/>
      <c r="FE36" s="14"/>
      <c r="FF36" s="14"/>
      <c r="FG36" s="14"/>
      <c r="FH36" s="14"/>
      <c r="FI36" s="14"/>
      <c r="FJ36" s="14"/>
      <c r="FK36" s="14"/>
      <c r="FL36" s="14"/>
      <c r="FM36" s="14"/>
      <c r="FN36" s="14"/>
      <c r="FO36" s="14"/>
      <c r="FP36" s="14"/>
      <c r="FQ36" s="14"/>
      <c r="FR36" s="14"/>
      <c r="FS36" s="14"/>
      <c r="FT36" s="14"/>
      <c r="FU36" s="14"/>
      <c r="FV36" s="14"/>
      <c r="FW36" s="14"/>
      <c r="FX36" s="14"/>
      <c r="FY36" s="14"/>
      <c r="FZ36" s="14"/>
      <c r="GA36" s="14"/>
      <c r="GB36" s="14"/>
      <c r="GC36" s="14"/>
      <c r="GD36" s="14"/>
      <c r="GE36" s="14"/>
      <c r="GF36" s="14"/>
      <c r="GG36" s="14"/>
      <c r="GH36" s="14"/>
      <c r="GI36" s="14"/>
      <c r="GJ36" s="14"/>
      <c r="GK36" s="14"/>
      <c r="GL36" s="14"/>
      <c r="GM36" s="14"/>
      <c r="GN36" s="14"/>
      <c r="GO36" s="14"/>
      <c r="GP36" s="14"/>
      <c r="GQ36" s="14"/>
      <c r="GR36" s="14"/>
      <c r="GS36" s="14"/>
      <c r="GT36" s="14"/>
      <c r="GU36" s="14"/>
      <c r="GV36" s="14"/>
      <c r="GW36" s="14"/>
      <c r="GX36" s="14"/>
      <c r="GY36" s="14"/>
      <c r="GZ36" s="14"/>
      <c r="HA36" s="14"/>
      <c r="HB36" s="14"/>
      <c r="HC36" s="14"/>
      <c r="HD36" s="14"/>
      <c r="HE36" s="14"/>
      <c r="HF36" s="14"/>
      <c r="HG36" s="14"/>
      <c r="HH36" s="14"/>
      <c r="HI36" s="14"/>
      <c r="HJ36" s="14"/>
      <c r="HK36" s="14"/>
      <c r="HL36" s="14"/>
      <c r="HM36" s="14"/>
      <c r="HN36" s="14"/>
      <c r="HO36" s="14"/>
      <c r="HP36" s="14"/>
      <c r="HQ36" s="14"/>
      <c r="HR36" s="14"/>
      <c r="HS36" s="14"/>
      <c r="HT36" s="14"/>
      <c r="HU36" s="14"/>
      <c r="HV36" s="14"/>
      <c r="HW36" s="14"/>
      <c r="HX36" s="14"/>
      <c r="HY36" s="14"/>
      <c r="HZ36" s="14"/>
      <c r="IA36" s="14"/>
      <c r="IB36" s="14"/>
      <c r="IC36" s="14"/>
      <c r="ID36" s="14"/>
      <c r="IE36" s="14"/>
      <c r="IF36" s="14"/>
      <c r="IG36" s="14"/>
      <c r="IH36" s="14"/>
      <c r="II36" s="14"/>
      <c r="IJ36" s="14"/>
      <c r="IK36" s="14"/>
      <c r="IL36" s="14"/>
    </row>
    <row r="37" spans="1:246" s="8" customFormat="1" ht="40.200000000000003" customHeight="1">
      <c r="A37" s="98"/>
      <c r="B37" s="99" t="s">
        <v>420</v>
      </c>
      <c r="C37" s="54" t="s">
        <v>427</v>
      </c>
      <c r="D37" s="55">
        <v>8</v>
      </c>
      <c r="E37" s="56">
        <v>6</v>
      </c>
      <c r="F37" s="57">
        <f t="shared" si="8"/>
        <v>48</v>
      </c>
      <c r="G37" s="58"/>
      <c r="H37" s="59"/>
      <c r="I37" s="61">
        <f t="shared" si="9"/>
        <v>0</v>
      </c>
      <c r="J37" s="100">
        <f t="shared" si="10"/>
        <v>0</v>
      </c>
      <c r="K37" s="60">
        <v>3760125468402</v>
      </c>
      <c r="L37" s="47">
        <v>18</v>
      </c>
      <c r="M37" s="13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4"/>
      <c r="DH37" s="14"/>
      <c r="DI37" s="14"/>
      <c r="DJ37" s="14"/>
      <c r="DK37" s="14"/>
      <c r="DL37" s="14"/>
      <c r="DM37" s="14"/>
      <c r="DN37" s="14"/>
      <c r="DO37" s="14"/>
      <c r="DP37" s="14"/>
      <c r="DQ37" s="14"/>
      <c r="DR37" s="14"/>
      <c r="DS37" s="14"/>
      <c r="DT37" s="14"/>
      <c r="DU37" s="14"/>
      <c r="DV37" s="14"/>
      <c r="DW37" s="14"/>
      <c r="DX37" s="14"/>
      <c r="DY37" s="14"/>
      <c r="DZ37" s="14"/>
      <c r="EA37" s="14"/>
      <c r="EB37" s="14"/>
      <c r="EC37" s="14"/>
      <c r="ED37" s="14"/>
      <c r="EE37" s="14"/>
      <c r="EF37" s="14"/>
      <c r="EG37" s="14"/>
      <c r="EH37" s="14"/>
      <c r="EI37" s="14"/>
      <c r="EJ37" s="14"/>
      <c r="EK37" s="14"/>
      <c r="EL37" s="14"/>
      <c r="EM37" s="14"/>
      <c r="EN37" s="14"/>
      <c r="EO37" s="14"/>
      <c r="EP37" s="14"/>
      <c r="EQ37" s="14"/>
      <c r="ER37" s="14"/>
      <c r="ES37" s="14"/>
      <c r="ET37" s="14"/>
      <c r="EU37" s="14"/>
      <c r="EV37" s="14"/>
      <c r="EW37" s="14"/>
      <c r="EX37" s="14"/>
      <c r="EY37" s="14"/>
      <c r="EZ37" s="14"/>
      <c r="FA37" s="14"/>
      <c r="FB37" s="14"/>
      <c r="FC37" s="14"/>
      <c r="FD37" s="14"/>
      <c r="FE37" s="14"/>
      <c r="FF37" s="14"/>
      <c r="FG37" s="14"/>
      <c r="FH37" s="14"/>
      <c r="FI37" s="14"/>
      <c r="FJ37" s="14"/>
      <c r="FK37" s="14"/>
      <c r="FL37" s="14"/>
      <c r="FM37" s="14"/>
      <c r="FN37" s="14"/>
      <c r="FO37" s="14"/>
      <c r="FP37" s="14"/>
      <c r="FQ37" s="14"/>
      <c r="FR37" s="14"/>
      <c r="FS37" s="14"/>
      <c r="FT37" s="14"/>
      <c r="FU37" s="14"/>
      <c r="FV37" s="14"/>
      <c r="FW37" s="14"/>
      <c r="FX37" s="14"/>
      <c r="FY37" s="14"/>
      <c r="FZ37" s="14"/>
      <c r="GA37" s="14"/>
      <c r="GB37" s="14"/>
      <c r="GC37" s="14"/>
      <c r="GD37" s="14"/>
      <c r="GE37" s="14"/>
      <c r="GF37" s="14"/>
      <c r="GG37" s="14"/>
      <c r="GH37" s="14"/>
      <c r="GI37" s="14"/>
      <c r="GJ37" s="14"/>
      <c r="GK37" s="14"/>
      <c r="GL37" s="14"/>
      <c r="GM37" s="14"/>
      <c r="GN37" s="14"/>
      <c r="GO37" s="14"/>
      <c r="GP37" s="14"/>
      <c r="GQ37" s="14"/>
      <c r="GR37" s="14"/>
      <c r="GS37" s="14"/>
      <c r="GT37" s="14"/>
      <c r="GU37" s="14"/>
      <c r="GV37" s="14"/>
      <c r="GW37" s="14"/>
      <c r="GX37" s="14"/>
      <c r="GY37" s="14"/>
      <c r="GZ37" s="14"/>
      <c r="HA37" s="14"/>
      <c r="HB37" s="14"/>
      <c r="HC37" s="14"/>
      <c r="HD37" s="14"/>
      <c r="HE37" s="14"/>
      <c r="HF37" s="14"/>
      <c r="HG37" s="14"/>
      <c r="HH37" s="14"/>
      <c r="HI37" s="14"/>
      <c r="HJ37" s="14"/>
      <c r="HK37" s="14"/>
      <c r="HL37" s="14"/>
      <c r="HM37" s="14"/>
      <c r="HN37" s="14"/>
      <c r="HO37" s="14"/>
      <c r="HP37" s="14"/>
      <c r="HQ37" s="14"/>
      <c r="HR37" s="14"/>
      <c r="HS37" s="14"/>
      <c r="HT37" s="14"/>
      <c r="HU37" s="14"/>
      <c r="HV37" s="14"/>
      <c r="HW37" s="14"/>
      <c r="HX37" s="14"/>
      <c r="HY37" s="14"/>
      <c r="HZ37" s="14"/>
      <c r="IA37" s="14"/>
      <c r="IB37" s="14"/>
      <c r="IC37" s="14"/>
      <c r="ID37" s="14"/>
      <c r="IE37" s="14"/>
      <c r="IF37" s="14"/>
      <c r="IG37" s="14"/>
      <c r="IH37" s="14"/>
      <c r="II37" s="14"/>
      <c r="IJ37" s="14"/>
      <c r="IK37" s="14"/>
      <c r="IL37" s="14"/>
    </row>
    <row r="38" spans="1:246" s="8" customFormat="1" ht="40.200000000000003" customHeight="1">
      <c r="A38" s="98"/>
      <c r="B38" s="99" t="s">
        <v>421</v>
      </c>
      <c r="C38" s="54" t="s">
        <v>740</v>
      </c>
      <c r="D38" s="55">
        <v>8</v>
      </c>
      <c r="E38" s="56">
        <v>6</v>
      </c>
      <c r="F38" s="57">
        <f t="shared" si="8"/>
        <v>48</v>
      </c>
      <c r="G38" s="58"/>
      <c r="H38" s="59"/>
      <c r="I38" s="61">
        <f t="shared" si="9"/>
        <v>0</v>
      </c>
      <c r="J38" s="100">
        <f t="shared" si="10"/>
        <v>0</v>
      </c>
      <c r="K38" s="60">
        <v>3760125468433</v>
      </c>
      <c r="L38" s="47">
        <v>18</v>
      </c>
      <c r="M38" s="13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  <c r="DU38" s="14"/>
      <c r="DV38" s="14"/>
      <c r="DW38" s="14"/>
      <c r="DX38" s="14"/>
      <c r="DY38" s="14"/>
      <c r="DZ38" s="14"/>
      <c r="EA38" s="14"/>
      <c r="EB38" s="14"/>
      <c r="EC38" s="14"/>
      <c r="ED38" s="14"/>
      <c r="EE38" s="14"/>
      <c r="EF38" s="14"/>
      <c r="EG38" s="14"/>
      <c r="EH38" s="14"/>
      <c r="EI38" s="14"/>
      <c r="EJ38" s="14"/>
      <c r="EK38" s="14"/>
      <c r="EL38" s="14"/>
      <c r="EM38" s="14"/>
      <c r="EN38" s="14"/>
      <c r="EO38" s="14"/>
      <c r="EP38" s="14"/>
      <c r="EQ38" s="14"/>
      <c r="ER38" s="14"/>
      <c r="ES38" s="14"/>
      <c r="ET38" s="14"/>
      <c r="EU38" s="14"/>
      <c r="EV38" s="14"/>
      <c r="EW38" s="14"/>
      <c r="EX38" s="14"/>
      <c r="EY38" s="14"/>
      <c r="EZ38" s="14"/>
      <c r="FA38" s="14"/>
      <c r="FB38" s="14"/>
      <c r="FC38" s="14"/>
      <c r="FD38" s="14"/>
      <c r="FE38" s="14"/>
      <c r="FF38" s="14"/>
      <c r="FG38" s="14"/>
      <c r="FH38" s="14"/>
      <c r="FI38" s="14"/>
      <c r="FJ38" s="14"/>
      <c r="FK38" s="14"/>
      <c r="FL38" s="14"/>
      <c r="FM38" s="14"/>
      <c r="FN38" s="14"/>
      <c r="FO38" s="14"/>
      <c r="FP38" s="14"/>
      <c r="FQ38" s="14"/>
      <c r="FR38" s="14"/>
      <c r="FS38" s="14"/>
      <c r="FT38" s="14"/>
      <c r="FU38" s="14"/>
      <c r="FV38" s="14"/>
      <c r="FW38" s="14"/>
      <c r="FX38" s="14"/>
      <c r="FY38" s="14"/>
      <c r="FZ38" s="14"/>
      <c r="GA38" s="14"/>
      <c r="GB38" s="14"/>
      <c r="GC38" s="14"/>
      <c r="GD38" s="14"/>
      <c r="GE38" s="14"/>
      <c r="GF38" s="14"/>
      <c r="GG38" s="14"/>
      <c r="GH38" s="14"/>
      <c r="GI38" s="14"/>
      <c r="GJ38" s="14"/>
      <c r="GK38" s="14"/>
      <c r="GL38" s="14"/>
      <c r="GM38" s="14"/>
      <c r="GN38" s="14"/>
      <c r="GO38" s="14"/>
      <c r="GP38" s="14"/>
      <c r="GQ38" s="14"/>
      <c r="GR38" s="14"/>
      <c r="GS38" s="14"/>
      <c r="GT38" s="14"/>
      <c r="GU38" s="14"/>
      <c r="GV38" s="14"/>
      <c r="GW38" s="14"/>
      <c r="GX38" s="14"/>
      <c r="GY38" s="14"/>
      <c r="GZ38" s="14"/>
      <c r="HA38" s="14"/>
      <c r="HB38" s="14"/>
      <c r="HC38" s="14"/>
      <c r="HD38" s="14"/>
      <c r="HE38" s="14"/>
      <c r="HF38" s="14"/>
      <c r="HG38" s="14"/>
      <c r="HH38" s="14"/>
      <c r="HI38" s="14"/>
      <c r="HJ38" s="14"/>
      <c r="HK38" s="14"/>
      <c r="HL38" s="14"/>
      <c r="HM38" s="14"/>
      <c r="HN38" s="14"/>
      <c r="HO38" s="14"/>
      <c r="HP38" s="14"/>
      <c r="HQ38" s="14"/>
      <c r="HR38" s="14"/>
      <c r="HS38" s="14"/>
      <c r="HT38" s="14"/>
      <c r="HU38" s="14"/>
      <c r="HV38" s="14"/>
      <c r="HW38" s="14"/>
      <c r="HX38" s="14"/>
      <c r="HY38" s="14"/>
      <c r="HZ38" s="14"/>
      <c r="IA38" s="14"/>
      <c r="IB38" s="14"/>
      <c r="IC38" s="14"/>
      <c r="ID38" s="14"/>
      <c r="IE38" s="14"/>
      <c r="IF38" s="14"/>
      <c r="IG38" s="14"/>
      <c r="IH38" s="14"/>
      <c r="II38" s="14"/>
      <c r="IJ38" s="14"/>
      <c r="IK38" s="14"/>
      <c r="IL38" s="14"/>
    </row>
    <row r="39" spans="1:246" s="8" customFormat="1" ht="40.200000000000003" customHeight="1">
      <c r="A39" s="98"/>
      <c r="B39" s="99" t="s">
        <v>626</v>
      </c>
      <c r="C39" s="54" t="s">
        <v>627</v>
      </c>
      <c r="D39" s="55">
        <v>8</v>
      </c>
      <c r="E39" s="56">
        <v>6</v>
      </c>
      <c r="F39" s="57">
        <f>D39*E39</f>
        <v>48</v>
      </c>
      <c r="G39" s="62"/>
      <c r="H39" s="59"/>
      <c r="I39" s="61">
        <f t="shared" si="9"/>
        <v>0</v>
      </c>
      <c r="J39" s="100">
        <f t="shared" si="10"/>
        <v>0</v>
      </c>
      <c r="K39" s="60">
        <v>3760125469904</v>
      </c>
      <c r="L39" s="47">
        <v>18</v>
      </c>
      <c r="M39" s="13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4"/>
      <c r="DH39" s="14"/>
      <c r="DI39" s="14"/>
      <c r="DJ39" s="14"/>
      <c r="DK39" s="14"/>
      <c r="DL39" s="14"/>
      <c r="DM39" s="14"/>
      <c r="DN39" s="14"/>
      <c r="DO39" s="14"/>
      <c r="DP39" s="14"/>
      <c r="DQ39" s="14"/>
      <c r="DR39" s="14"/>
      <c r="DS39" s="14"/>
      <c r="DT39" s="14"/>
      <c r="DU39" s="14"/>
      <c r="DV39" s="14"/>
      <c r="DW39" s="14"/>
      <c r="DX39" s="14"/>
      <c r="DY39" s="14"/>
      <c r="DZ39" s="14"/>
      <c r="EA39" s="14"/>
      <c r="EB39" s="14"/>
      <c r="EC39" s="14"/>
      <c r="ED39" s="14"/>
      <c r="EE39" s="14"/>
      <c r="EF39" s="14"/>
      <c r="EG39" s="14"/>
      <c r="EH39" s="14"/>
      <c r="EI39" s="14"/>
      <c r="EJ39" s="14"/>
      <c r="EK39" s="14"/>
      <c r="EL39" s="14"/>
      <c r="EM39" s="14"/>
      <c r="EN39" s="14"/>
      <c r="EO39" s="14"/>
      <c r="EP39" s="14"/>
      <c r="EQ39" s="14"/>
      <c r="ER39" s="14"/>
      <c r="ES39" s="14"/>
      <c r="ET39" s="14"/>
      <c r="EU39" s="14"/>
      <c r="EV39" s="14"/>
      <c r="EW39" s="14"/>
      <c r="EX39" s="14"/>
      <c r="EY39" s="14"/>
      <c r="EZ39" s="14"/>
      <c r="FA39" s="14"/>
      <c r="FB39" s="14"/>
      <c r="FC39" s="14"/>
      <c r="FD39" s="14"/>
      <c r="FE39" s="14"/>
      <c r="FF39" s="14"/>
      <c r="FG39" s="14"/>
      <c r="FH39" s="14"/>
      <c r="FI39" s="14"/>
      <c r="FJ39" s="14"/>
      <c r="FK39" s="14"/>
      <c r="FL39" s="14"/>
      <c r="FM39" s="14"/>
      <c r="FN39" s="14"/>
      <c r="FO39" s="14"/>
      <c r="FP39" s="14"/>
      <c r="FQ39" s="14"/>
      <c r="FR39" s="14"/>
      <c r="FS39" s="14"/>
      <c r="FT39" s="14"/>
      <c r="FU39" s="14"/>
      <c r="FV39" s="14"/>
      <c r="FW39" s="14"/>
      <c r="FX39" s="14"/>
      <c r="FY39" s="14"/>
      <c r="FZ39" s="14"/>
      <c r="GA39" s="14"/>
      <c r="GB39" s="14"/>
      <c r="GC39" s="14"/>
      <c r="GD39" s="14"/>
      <c r="GE39" s="14"/>
      <c r="GF39" s="14"/>
      <c r="GG39" s="14"/>
      <c r="GH39" s="14"/>
      <c r="GI39" s="14"/>
      <c r="GJ39" s="14"/>
      <c r="GK39" s="14"/>
      <c r="GL39" s="14"/>
      <c r="GM39" s="14"/>
      <c r="GN39" s="14"/>
      <c r="GO39" s="14"/>
      <c r="GP39" s="14"/>
      <c r="GQ39" s="14"/>
      <c r="GR39" s="14"/>
      <c r="GS39" s="14"/>
      <c r="GT39" s="14"/>
      <c r="GU39" s="14"/>
      <c r="GV39" s="14"/>
      <c r="GW39" s="14"/>
      <c r="GX39" s="14"/>
      <c r="GY39" s="14"/>
      <c r="GZ39" s="14"/>
      <c r="HA39" s="14"/>
      <c r="HB39" s="14"/>
      <c r="HC39" s="14"/>
      <c r="HD39" s="14"/>
      <c r="HE39" s="14"/>
      <c r="HF39" s="14"/>
      <c r="HG39" s="14"/>
      <c r="HH39" s="14"/>
      <c r="HI39" s="14"/>
      <c r="HJ39" s="14"/>
      <c r="HK39" s="14"/>
      <c r="HL39" s="14"/>
      <c r="HM39" s="14"/>
      <c r="HN39" s="14"/>
      <c r="HO39" s="14"/>
      <c r="HP39" s="14"/>
      <c r="HQ39" s="14"/>
      <c r="HR39" s="14"/>
      <c r="HS39" s="14"/>
      <c r="HT39" s="14"/>
      <c r="HU39" s="14"/>
      <c r="HV39" s="14"/>
      <c r="HW39" s="14"/>
      <c r="HX39" s="14"/>
      <c r="HY39" s="14"/>
      <c r="HZ39" s="14"/>
      <c r="IA39" s="14"/>
      <c r="IB39" s="14"/>
      <c r="IC39" s="14"/>
      <c r="ID39" s="14"/>
      <c r="IE39" s="14"/>
      <c r="IF39" s="14"/>
      <c r="IG39" s="14"/>
      <c r="IH39" s="14"/>
      <c r="II39" s="14"/>
      <c r="IJ39" s="14"/>
      <c r="IK39" s="14"/>
      <c r="IL39" s="14"/>
    </row>
    <row r="40" spans="1:246" s="8" customFormat="1" ht="40.200000000000003" customHeight="1">
      <c r="A40" s="98"/>
      <c r="B40" s="99" t="s">
        <v>664</v>
      </c>
      <c r="C40" s="54" t="s">
        <v>663</v>
      </c>
      <c r="D40" s="55">
        <v>8</v>
      </c>
      <c r="E40" s="56">
        <v>6</v>
      </c>
      <c r="F40" s="57">
        <f t="shared" si="8"/>
        <v>48</v>
      </c>
      <c r="G40" s="62"/>
      <c r="H40" s="59"/>
      <c r="I40" s="61">
        <f t="shared" si="9"/>
        <v>0</v>
      </c>
      <c r="J40" s="100">
        <f t="shared" si="10"/>
        <v>0</v>
      </c>
      <c r="K40" s="60">
        <v>3760125469911</v>
      </c>
      <c r="L40" s="47">
        <v>18</v>
      </c>
      <c r="M40" s="13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14"/>
      <c r="DP40" s="14"/>
      <c r="DQ40" s="14"/>
      <c r="DR40" s="14"/>
      <c r="DS40" s="14"/>
      <c r="DT40" s="14"/>
      <c r="DU40" s="14"/>
      <c r="DV40" s="14"/>
      <c r="DW40" s="14"/>
      <c r="DX40" s="14"/>
      <c r="DY40" s="14"/>
      <c r="DZ40" s="14"/>
      <c r="EA40" s="14"/>
      <c r="EB40" s="14"/>
      <c r="EC40" s="14"/>
      <c r="ED40" s="14"/>
      <c r="EE40" s="14"/>
      <c r="EF40" s="14"/>
      <c r="EG40" s="14"/>
      <c r="EH40" s="14"/>
      <c r="EI40" s="14"/>
      <c r="EJ40" s="14"/>
      <c r="EK40" s="14"/>
      <c r="EL40" s="14"/>
      <c r="EM40" s="14"/>
      <c r="EN40" s="14"/>
      <c r="EO40" s="14"/>
      <c r="EP40" s="14"/>
      <c r="EQ40" s="14"/>
      <c r="ER40" s="14"/>
      <c r="ES40" s="14"/>
      <c r="ET40" s="14"/>
      <c r="EU40" s="14"/>
      <c r="EV40" s="14"/>
      <c r="EW40" s="14"/>
      <c r="EX40" s="14"/>
      <c r="EY40" s="14"/>
      <c r="EZ40" s="14"/>
      <c r="FA40" s="14"/>
      <c r="FB40" s="14"/>
      <c r="FC40" s="14"/>
      <c r="FD40" s="14"/>
      <c r="FE40" s="14"/>
      <c r="FF40" s="14"/>
      <c r="FG40" s="14"/>
      <c r="FH40" s="14"/>
      <c r="FI40" s="14"/>
      <c r="FJ40" s="14"/>
      <c r="FK40" s="14"/>
      <c r="FL40" s="14"/>
      <c r="FM40" s="14"/>
      <c r="FN40" s="14"/>
      <c r="FO40" s="14"/>
      <c r="FP40" s="14"/>
      <c r="FQ40" s="14"/>
      <c r="FR40" s="14"/>
      <c r="FS40" s="14"/>
      <c r="FT40" s="14"/>
      <c r="FU40" s="14"/>
      <c r="FV40" s="14"/>
      <c r="FW40" s="14"/>
      <c r="FX40" s="14"/>
      <c r="FY40" s="14"/>
      <c r="FZ40" s="14"/>
      <c r="GA40" s="14"/>
      <c r="GB40" s="14"/>
      <c r="GC40" s="14"/>
      <c r="GD40" s="14"/>
      <c r="GE40" s="14"/>
      <c r="GF40" s="14"/>
      <c r="GG40" s="14"/>
      <c r="GH40" s="14"/>
      <c r="GI40" s="14"/>
      <c r="GJ40" s="14"/>
      <c r="GK40" s="14"/>
      <c r="GL40" s="14"/>
      <c r="GM40" s="14"/>
      <c r="GN40" s="14"/>
      <c r="GO40" s="14"/>
      <c r="GP40" s="14"/>
      <c r="GQ40" s="14"/>
      <c r="GR40" s="14"/>
      <c r="GS40" s="14"/>
      <c r="GT40" s="14"/>
      <c r="GU40" s="14"/>
      <c r="GV40" s="14"/>
      <c r="GW40" s="14"/>
      <c r="GX40" s="14"/>
      <c r="GY40" s="14"/>
      <c r="GZ40" s="14"/>
      <c r="HA40" s="14"/>
      <c r="HB40" s="14"/>
      <c r="HC40" s="14"/>
      <c r="HD40" s="14"/>
      <c r="HE40" s="14"/>
      <c r="HF40" s="14"/>
      <c r="HG40" s="14"/>
      <c r="HH40" s="14"/>
      <c r="HI40" s="14"/>
      <c r="HJ40" s="14"/>
      <c r="HK40" s="14"/>
      <c r="HL40" s="14"/>
      <c r="HM40" s="14"/>
      <c r="HN40" s="14"/>
      <c r="HO40" s="14"/>
      <c r="HP40" s="14"/>
      <c r="HQ40" s="14"/>
      <c r="HR40" s="14"/>
      <c r="HS40" s="14"/>
      <c r="HT40" s="14"/>
      <c r="HU40" s="14"/>
      <c r="HV40" s="14"/>
      <c r="HW40" s="14"/>
      <c r="HX40" s="14"/>
      <c r="HY40" s="14"/>
      <c r="HZ40" s="14"/>
      <c r="IA40" s="14"/>
      <c r="IB40" s="14"/>
      <c r="IC40" s="14"/>
      <c r="ID40" s="14"/>
      <c r="IE40" s="14"/>
      <c r="IF40" s="14"/>
      <c r="IG40" s="14"/>
      <c r="IH40" s="14"/>
      <c r="II40" s="14"/>
      <c r="IJ40" s="14"/>
      <c r="IK40" s="14"/>
      <c r="IL40" s="14"/>
    </row>
    <row r="41" spans="1:246" s="8" customFormat="1" ht="40.200000000000003" customHeight="1">
      <c r="A41" s="98"/>
      <c r="B41" s="99" t="s">
        <v>665</v>
      </c>
      <c r="C41" s="54" t="s">
        <v>594</v>
      </c>
      <c r="D41" s="55">
        <v>8</v>
      </c>
      <c r="E41" s="56">
        <v>6</v>
      </c>
      <c r="F41" s="57">
        <f t="shared" si="8"/>
        <v>48</v>
      </c>
      <c r="G41" s="62"/>
      <c r="H41" s="59"/>
      <c r="I41" s="61">
        <f t="shared" si="9"/>
        <v>0</v>
      </c>
      <c r="J41" s="100">
        <f t="shared" si="10"/>
        <v>0</v>
      </c>
      <c r="K41" s="60">
        <v>3760125469928</v>
      </c>
      <c r="L41" s="47">
        <v>18</v>
      </c>
      <c r="M41" s="13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  <c r="CX41" s="14"/>
      <c r="CY41" s="14"/>
      <c r="CZ41" s="14"/>
      <c r="DA41" s="14"/>
      <c r="DB41" s="14"/>
      <c r="DC41" s="14"/>
      <c r="DD41" s="14"/>
      <c r="DE41" s="14"/>
      <c r="DF41" s="14"/>
      <c r="DG41" s="14"/>
      <c r="DH41" s="14"/>
      <c r="DI41" s="14"/>
      <c r="DJ41" s="14"/>
      <c r="DK41" s="14"/>
      <c r="DL41" s="14"/>
      <c r="DM41" s="14"/>
      <c r="DN41" s="14"/>
      <c r="DO41" s="14"/>
      <c r="DP41" s="14"/>
      <c r="DQ41" s="14"/>
      <c r="DR41" s="14"/>
      <c r="DS41" s="14"/>
      <c r="DT41" s="14"/>
      <c r="DU41" s="14"/>
      <c r="DV41" s="14"/>
      <c r="DW41" s="14"/>
      <c r="DX41" s="14"/>
      <c r="DY41" s="14"/>
      <c r="DZ41" s="14"/>
      <c r="EA41" s="14"/>
      <c r="EB41" s="14"/>
      <c r="EC41" s="14"/>
      <c r="ED41" s="14"/>
      <c r="EE41" s="14"/>
      <c r="EF41" s="14"/>
      <c r="EG41" s="14"/>
      <c r="EH41" s="14"/>
      <c r="EI41" s="14"/>
      <c r="EJ41" s="14"/>
      <c r="EK41" s="14"/>
      <c r="EL41" s="14"/>
      <c r="EM41" s="14"/>
      <c r="EN41" s="14"/>
      <c r="EO41" s="14"/>
      <c r="EP41" s="14"/>
      <c r="EQ41" s="14"/>
      <c r="ER41" s="14"/>
      <c r="ES41" s="14"/>
      <c r="ET41" s="14"/>
      <c r="EU41" s="14"/>
      <c r="EV41" s="14"/>
      <c r="EW41" s="14"/>
      <c r="EX41" s="14"/>
      <c r="EY41" s="14"/>
      <c r="EZ41" s="14"/>
      <c r="FA41" s="14"/>
      <c r="FB41" s="14"/>
      <c r="FC41" s="14"/>
      <c r="FD41" s="14"/>
      <c r="FE41" s="14"/>
      <c r="FF41" s="14"/>
      <c r="FG41" s="14"/>
      <c r="FH41" s="14"/>
      <c r="FI41" s="14"/>
      <c r="FJ41" s="14"/>
      <c r="FK41" s="14"/>
      <c r="FL41" s="14"/>
      <c r="FM41" s="14"/>
      <c r="FN41" s="14"/>
      <c r="FO41" s="14"/>
      <c r="FP41" s="14"/>
      <c r="FQ41" s="14"/>
      <c r="FR41" s="14"/>
      <c r="FS41" s="14"/>
      <c r="FT41" s="14"/>
      <c r="FU41" s="14"/>
      <c r="FV41" s="14"/>
      <c r="FW41" s="14"/>
      <c r="FX41" s="14"/>
      <c r="FY41" s="14"/>
      <c r="FZ41" s="14"/>
      <c r="GA41" s="14"/>
      <c r="GB41" s="14"/>
      <c r="GC41" s="14"/>
      <c r="GD41" s="14"/>
      <c r="GE41" s="14"/>
      <c r="GF41" s="14"/>
      <c r="GG41" s="14"/>
      <c r="GH41" s="14"/>
      <c r="GI41" s="14"/>
      <c r="GJ41" s="14"/>
      <c r="GK41" s="14"/>
      <c r="GL41" s="14"/>
      <c r="GM41" s="14"/>
      <c r="GN41" s="14"/>
      <c r="GO41" s="14"/>
      <c r="GP41" s="14"/>
      <c r="GQ41" s="14"/>
      <c r="GR41" s="14"/>
      <c r="GS41" s="14"/>
      <c r="GT41" s="14"/>
      <c r="GU41" s="14"/>
      <c r="GV41" s="14"/>
      <c r="GW41" s="14"/>
      <c r="GX41" s="14"/>
      <c r="GY41" s="14"/>
      <c r="GZ41" s="14"/>
      <c r="HA41" s="14"/>
      <c r="HB41" s="14"/>
      <c r="HC41" s="14"/>
      <c r="HD41" s="14"/>
      <c r="HE41" s="14"/>
      <c r="HF41" s="14"/>
      <c r="HG41" s="14"/>
      <c r="HH41" s="14"/>
      <c r="HI41" s="14"/>
      <c r="HJ41" s="14"/>
      <c r="HK41" s="14"/>
      <c r="HL41" s="14"/>
      <c r="HM41" s="14"/>
      <c r="HN41" s="14"/>
      <c r="HO41" s="14"/>
      <c r="HP41" s="14"/>
      <c r="HQ41" s="14"/>
      <c r="HR41" s="14"/>
      <c r="HS41" s="14"/>
      <c r="HT41" s="14"/>
      <c r="HU41" s="14"/>
      <c r="HV41" s="14"/>
      <c r="HW41" s="14"/>
      <c r="HX41" s="14"/>
      <c r="HY41" s="14"/>
      <c r="HZ41" s="14"/>
      <c r="IA41" s="14"/>
      <c r="IB41" s="14"/>
      <c r="IC41" s="14"/>
      <c r="ID41" s="14"/>
      <c r="IE41" s="14"/>
      <c r="IF41" s="14"/>
      <c r="IG41" s="14"/>
      <c r="IH41" s="14"/>
      <c r="II41" s="14"/>
      <c r="IJ41" s="14"/>
      <c r="IK41" s="14"/>
      <c r="IL41" s="14"/>
    </row>
    <row r="42" spans="1:246" s="8" customFormat="1" ht="40.200000000000003" customHeight="1">
      <c r="A42" s="98"/>
      <c r="B42" s="99" t="s">
        <v>884</v>
      </c>
      <c r="C42" s="54" t="s">
        <v>885</v>
      </c>
      <c r="D42" s="55">
        <v>8</v>
      </c>
      <c r="E42" s="56">
        <v>6</v>
      </c>
      <c r="F42" s="57">
        <f t="shared" ref="F42" si="11">D42*E42</f>
        <v>48</v>
      </c>
      <c r="G42" s="62"/>
      <c r="H42" s="59"/>
      <c r="I42" s="61">
        <f t="shared" si="9"/>
        <v>0</v>
      </c>
      <c r="J42" s="100">
        <f t="shared" si="10"/>
        <v>0</v>
      </c>
      <c r="K42" s="60">
        <v>3760125461939</v>
      </c>
      <c r="L42" s="47">
        <v>18</v>
      </c>
      <c r="M42" s="13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14"/>
      <c r="DB42" s="14"/>
      <c r="DC42" s="14"/>
      <c r="DD42" s="14"/>
      <c r="DE42" s="14"/>
      <c r="DF42" s="14"/>
      <c r="DG42" s="14"/>
      <c r="DH42" s="14"/>
      <c r="DI42" s="14"/>
      <c r="DJ42" s="14"/>
      <c r="DK42" s="14"/>
      <c r="DL42" s="14"/>
      <c r="DM42" s="14"/>
      <c r="DN42" s="14"/>
      <c r="DO42" s="14"/>
      <c r="DP42" s="14"/>
      <c r="DQ42" s="14"/>
      <c r="DR42" s="14"/>
      <c r="DS42" s="14"/>
      <c r="DT42" s="14"/>
      <c r="DU42" s="14"/>
      <c r="DV42" s="14"/>
      <c r="DW42" s="14"/>
      <c r="DX42" s="14"/>
      <c r="DY42" s="14"/>
      <c r="DZ42" s="14"/>
      <c r="EA42" s="14"/>
      <c r="EB42" s="14"/>
      <c r="EC42" s="14"/>
      <c r="ED42" s="14"/>
      <c r="EE42" s="14"/>
      <c r="EF42" s="14"/>
      <c r="EG42" s="14"/>
      <c r="EH42" s="14"/>
      <c r="EI42" s="14"/>
      <c r="EJ42" s="14"/>
      <c r="EK42" s="14"/>
      <c r="EL42" s="14"/>
      <c r="EM42" s="14"/>
      <c r="EN42" s="14"/>
      <c r="EO42" s="14"/>
      <c r="EP42" s="14"/>
      <c r="EQ42" s="14"/>
      <c r="ER42" s="14"/>
      <c r="ES42" s="14"/>
      <c r="ET42" s="14"/>
      <c r="EU42" s="14"/>
      <c r="EV42" s="14"/>
      <c r="EW42" s="14"/>
      <c r="EX42" s="14"/>
      <c r="EY42" s="14"/>
      <c r="EZ42" s="14"/>
      <c r="FA42" s="14"/>
      <c r="FB42" s="14"/>
      <c r="FC42" s="14"/>
      <c r="FD42" s="14"/>
      <c r="FE42" s="14"/>
      <c r="FF42" s="14"/>
      <c r="FG42" s="14"/>
      <c r="FH42" s="14"/>
      <c r="FI42" s="14"/>
      <c r="FJ42" s="14"/>
      <c r="FK42" s="14"/>
      <c r="FL42" s="14"/>
      <c r="FM42" s="14"/>
      <c r="FN42" s="14"/>
      <c r="FO42" s="14"/>
      <c r="FP42" s="14"/>
      <c r="FQ42" s="14"/>
      <c r="FR42" s="14"/>
      <c r="FS42" s="14"/>
      <c r="FT42" s="14"/>
      <c r="FU42" s="14"/>
      <c r="FV42" s="14"/>
      <c r="FW42" s="14"/>
      <c r="FX42" s="14"/>
      <c r="FY42" s="14"/>
      <c r="FZ42" s="14"/>
      <c r="GA42" s="14"/>
      <c r="GB42" s="14"/>
      <c r="GC42" s="14"/>
      <c r="GD42" s="14"/>
      <c r="GE42" s="14"/>
      <c r="GF42" s="14"/>
      <c r="GG42" s="14"/>
      <c r="GH42" s="14"/>
      <c r="GI42" s="14"/>
      <c r="GJ42" s="14"/>
      <c r="GK42" s="14"/>
      <c r="GL42" s="14"/>
      <c r="GM42" s="14"/>
      <c r="GN42" s="14"/>
      <c r="GO42" s="14"/>
      <c r="GP42" s="14"/>
      <c r="GQ42" s="14"/>
      <c r="GR42" s="14"/>
      <c r="GS42" s="14"/>
      <c r="GT42" s="14"/>
      <c r="GU42" s="14"/>
      <c r="GV42" s="14"/>
      <c r="GW42" s="14"/>
      <c r="GX42" s="14"/>
      <c r="GY42" s="14"/>
      <c r="GZ42" s="14"/>
      <c r="HA42" s="14"/>
      <c r="HB42" s="14"/>
      <c r="HC42" s="14"/>
      <c r="HD42" s="14"/>
      <c r="HE42" s="14"/>
      <c r="HF42" s="14"/>
      <c r="HG42" s="14"/>
      <c r="HH42" s="14"/>
      <c r="HI42" s="14"/>
      <c r="HJ42" s="14"/>
      <c r="HK42" s="14"/>
      <c r="HL42" s="14"/>
      <c r="HM42" s="14"/>
      <c r="HN42" s="14"/>
      <c r="HO42" s="14"/>
      <c r="HP42" s="14"/>
      <c r="HQ42" s="14"/>
      <c r="HR42" s="14"/>
      <c r="HS42" s="14"/>
      <c r="HT42" s="14"/>
      <c r="HU42" s="14"/>
      <c r="HV42" s="14"/>
      <c r="HW42" s="14"/>
      <c r="HX42" s="14"/>
      <c r="HY42" s="14"/>
      <c r="HZ42" s="14"/>
      <c r="IA42" s="14"/>
      <c r="IB42" s="14"/>
      <c r="IC42" s="14"/>
      <c r="ID42" s="14"/>
      <c r="IE42" s="14"/>
      <c r="IF42" s="14"/>
      <c r="IG42" s="14"/>
      <c r="IH42" s="14"/>
      <c r="II42" s="14"/>
      <c r="IJ42" s="14"/>
      <c r="IK42" s="14"/>
      <c r="IL42" s="14"/>
    </row>
    <row r="43" spans="1:246" s="8" customFormat="1" ht="40.200000000000003" customHeight="1">
      <c r="A43" s="98"/>
      <c r="B43" s="99" t="s">
        <v>886</v>
      </c>
      <c r="C43" s="54" t="s">
        <v>887</v>
      </c>
      <c r="D43" s="55">
        <v>8</v>
      </c>
      <c r="E43" s="56">
        <v>6</v>
      </c>
      <c r="F43" s="57">
        <f t="shared" ref="F43" si="12">D43*E43</f>
        <v>48</v>
      </c>
      <c r="G43" s="62"/>
      <c r="H43" s="59"/>
      <c r="I43" s="61">
        <f t="shared" si="9"/>
        <v>0</v>
      </c>
      <c r="J43" s="100">
        <f t="shared" si="10"/>
        <v>0</v>
      </c>
      <c r="K43" s="60">
        <v>3760125461946</v>
      </c>
      <c r="L43" s="47">
        <v>18</v>
      </c>
      <c r="M43" s="13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4"/>
      <c r="DF43" s="14"/>
      <c r="DG43" s="14"/>
      <c r="DH43" s="14"/>
      <c r="DI43" s="14"/>
      <c r="DJ43" s="14"/>
      <c r="DK43" s="14"/>
      <c r="DL43" s="14"/>
      <c r="DM43" s="14"/>
      <c r="DN43" s="14"/>
      <c r="DO43" s="14"/>
      <c r="DP43" s="14"/>
      <c r="DQ43" s="14"/>
      <c r="DR43" s="14"/>
      <c r="DS43" s="14"/>
      <c r="DT43" s="14"/>
      <c r="DU43" s="14"/>
      <c r="DV43" s="14"/>
      <c r="DW43" s="14"/>
      <c r="DX43" s="14"/>
      <c r="DY43" s="14"/>
      <c r="DZ43" s="14"/>
      <c r="EA43" s="14"/>
      <c r="EB43" s="14"/>
      <c r="EC43" s="14"/>
      <c r="ED43" s="14"/>
      <c r="EE43" s="14"/>
      <c r="EF43" s="14"/>
      <c r="EG43" s="14"/>
      <c r="EH43" s="14"/>
      <c r="EI43" s="14"/>
      <c r="EJ43" s="14"/>
      <c r="EK43" s="14"/>
      <c r="EL43" s="14"/>
      <c r="EM43" s="14"/>
      <c r="EN43" s="14"/>
      <c r="EO43" s="14"/>
      <c r="EP43" s="14"/>
      <c r="EQ43" s="14"/>
      <c r="ER43" s="14"/>
      <c r="ES43" s="14"/>
      <c r="ET43" s="14"/>
      <c r="EU43" s="14"/>
      <c r="EV43" s="14"/>
      <c r="EW43" s="14"/>
      <c r="EX43" s="14"/>
      <c r="EY43" s="14"/>
      <c r="EZ43" s="14"/>
      <c r="FA43" s="14"/>
      <c r="FB43" s="14"/>
      <c r="FC43" s="14"/>
      <c r="FD43" s="14"/>
      <c r="FE43" s="14"/>
      <c r="FF43" s="14"/>
      <c r="FG43" s="14"/>
      <c r="FH43" s="14"/>
      <c r="FI43" s="14"/>
      <c r="FJ43" s="14"/>
      <c r="FK43" s="14"/>
      <c r="FL43" s="14"/>
      <c r="FM43" s="14"/>
      <c r="FN43" s="14"/>
      <c r="FO43" s="14"/>
      <c r="FP43" s="14"/>
      <c r="FQ43" s="14"/>
      <c r="FR43" s="14"/>
      <c r="FS43" s="14"/>
      <c r="FT43" s="14"/>
      <c r="FU43" s="14"/>
      <c r="FV43" s="14"/>
      <c r="FW43" s="14"/>
      <c r="FX43" s="14"/>
      <c r="FY43" s="14"/>
      <c r="FZ43" s="14"/>
      <c r="GA43" s="14"/>
      <c r="GB43" s="14"/>
      <c r="GC43" s="14"/>
      <c r="GD43" s="14"/>
      <c r="GE43" s="14"/>
      <c r="GF43" s="14"/>
      <c r="GG43" s="14"/>
      <c r="GH43" s="14"/>
      <c r="GI43" s="14"/>
      <c r="GJ43" s="14"/>
      <c r="GK43" s="14"/>
      <c r="GL43" s="14"/>
      <c r="GM43" s="14"/>
      <c r="GN43" s="14"/>
      <c r="GO43" s="14"/>
      <c r="GP43" s="14"/>
      <c r="GQ43" s="14"/>
      <c r="GR43" s="14"/>
      <c r="GS43" s="14"/>
      <c r="GT43" s="14"/>
      <c r="GU43" s="14"/>
      <c r="GV43" s="14"/>
      <c r="GW43" s="14"/>
      <c r="GX43" s="14"/>
      <c r="GY43" s="14"/>
      <c r="GZ43" s="14"/>
      <c r="HA43" s="14"/>
      <c r="HB43" s="14"/>
      <c r="HC43" s="14"/>
      <c r="HD43" s="14"/>
      <c r="HE43" s="14"/>
      <c r="HF43" s="14"/>
      <c r="HG43" s="14"/>
      <c r="HH43" s="14"/>
      <c r="HI43" s="14"/>
      <c r="HJ43" s="14"/>
      <c r="HK43" s="14"/>
      <c r="HL43" s="14"/>
      <c r="HM43" s="14"/>
      <c r="HN43" s="14"/>
      <c r="HO43" s="14"/>
      <c r="HP43" s="14"/>
      <c r="HQ43" s="14"/>
      <c r="HR43" s="14"/>
      <c r="HS43" s="14"/>
      <c r="HT43" s="14"/>
      <c r="HU43" s="14"/>
      <c r="HV43" s="14"/>
      <c r="HW43" s="14"/>
      <c r="HX43" s="14"/>
      <c r="HY43" s="14"/>
      <c r="HZ43" s="14"/>
      <c r="IA43" s="14"/>
      <c r="IB43" s="14"/>
      <c r="IC43" s="14"/>
      <c r="ID43" s="14"/>
      <c r="IE43" s="14"/>
      <c r="IF43" s="14"/>
      <c r="IG43" s="14"/>
      <c r="IH43" s="14"/>
      <c r="II43" s="14"/>
      <c r="IJ43" s="14"/>
      <c r="IK43" s="14"/>
      <c r="IL43" s="14"/>
    </row>
    <row r="44" spans="1:246" s="8" customFormat="1" ht="40.200000000000003" customHeight="1">
      <c r="A44" s="98"/>
      <c r="B44" s="99" t="s">
        <v>888</v>
      </c>
      <c r="C44" s="54" t="s">
        <v>889</v>
      </c>
      <c r="D44" s="55">
        <v>8</v>
      </c>
      <c r="E44" s="56">
        <v>6</v>
      </c>
      <c r="F44" s="57">
        <f t="shared" ref="F44" si="13">D44*E44</f>
        <v>48</v>
      </c>
      <c r="G44" s="62"/>
      <c r="H44" s="59"/>
      <c r="I44" s="61">
        <f t="shared" si="9"/>
        <v>0</v>
      </c>
      <c r="J44" s="100">
        <f t="shared" si="10"/>
        <v>0</v>
      </c>
      <c r="K44" s="60">
        <v>3760125461953</v>
      </c>
      <c r="L44" s="47">
        <v>18</v>
      </c>
      <c r="M44" s="13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4"/>
      <c r="DF44" s="14"/>
      <c r="DG44" s="14"/>
      <c r="DH44" s="14"/>
      <c r="DI44" s="14"/>
      <c r="DJ44" s="14"/>
      <c r="DK44" s="14"/>
      <c r="DL44" s="14"/>
      <c r="DM44" s="14"/>
      <c r="DN44" s="14"/>
      <c r="DO44" s="14"/>
      <c r="DP44" s="14"/>
      <c r="DQ44" s="14"/>
      <c r="DR44" s="14"/>
      <c r="DS44" s="14"/>
      <c r="DT44" s="14"/>
      <c r="DU44" s="14"/>
      <c r="DV44" s="14"/>
      <c r="DW44" s="14"/>
      <c r="DX44" s="14"/>
      <c r="DY44" s="14"/>
      <c r="DZ44" s="14"/>
      <c r="EA44" s="14"/>
      <c r="EB44" s="14"/>
      <c r="EC44" s="14"/>
      <c r="ED44" s="14"/>
      <c r="EE44" s="14"/>
      <c r="EF44" s="14"/>
      <c r="EG44" s="14"/>
      <c r="EH44" s="14"/>
      <c r="EI44" s="14"/>
      <c r="EJ44" s="14"/>
      <c r="EK44" s="14"/>
      <c r="EL44" s="14"/>
      <c r="EM44" s="14"/>
      <c r="EN44" s="14"/>
      <c r="EO44" s="14"/>
      <c r="EP44" s="14"/>
      <c r="EQ44" s="14"/>
      <c r="ER44" s="14"/>
      <c r="ES44" s="14"/>
      <c r="ET44" s="14"/>
      <c r="EU44" s="14"/>
      <c r="EV44" s="14"/>
      <c r="EW44" s="14"/>
      <c r="EX44" s="14"/>
      <c r="EY44" s="14"/>
      <c r="EZ44" s="14"/>
      <c r="FA44" s="14"/>
      <c r="FB44" s="14"/>
      <c r="FC44" s="14"/>
      <c r="FD44" s="14"/>
      <c r="FE44" s="14"/>
      <c r="FF44" s="14"/>
      <c r="FG44" s="14"/>
      <c r="FH44" s="14"/>
      <c r="FI44" s="14"/>
      <c r="FJ44" s="14"/>
      <c r="FK44" s="14"/>
      <c r="FL44" s="14"/>
      <c r="FM44" s="14"/>
      <c r="FN44" s="14"/>
      <c r="FO44" s="14"/>
      <c r="FP44" s="14"/>
      <c r="FQ44" s="14"/>
      <c r="FR44" s="14"/>
      <c r="FS44" s="14"/>
      <c r="FT44" s="14"/>
      <c r="FU44" s="14"/>
      <c r="FV44" s="14"/>
      <c r="FW44" s="14"/>
      <c r="FX44" s="14"/>
      <c r="FY44" s="14"/>
      <c r="FZ44" s="14"/>
      <c r="GA44" s="14"/>
      <c r="GB44" s="14"/>
      <c r="GC44" s="14"/>
      <c r="GD44" s="14"/>
      <c r="GE44" s="14"/>
      <c r="GF44" s="14"/>
      <c r="GG44" s="14"/>
      <c r="GH44" s="14"/>
      <c r="GI44" s="14"/>
      <c r="GJ44" s="14"/>
      <c r="GK44" s="14"/>
      <c r="GL44" s="14"/>
      <c r="GM44" s="14"/>
      <c r="GN44" s="14"/>
      <c r="GO44" s="14"/>
      <c r="GP44" s="14"/>
      <c r="GQ44" s="14"/>
      <c r="GR44" s="14"/>
      <c r="GS44" s="14"/>
      <c r="GT44" s="14"/>
      <c r="GU44" s="14"/>
      <c r="GV44" s="14"/>
      <c r="GW44" s="14"/>
      <c r="GX44" s="14"/>
      <c r="GY44" s="14"/>
      <c r="GZ44" s="14"/>
      <c r="HA44" s="14"/>
      <c r="HB44" s="14"/>
      <c r="HC44" s="14"/>
      <c r="HD44" s="14"/>
      <c r="HE44" s="14"/>
      <c r="HF44" s="14"/>
      <c r="HG44" s="14"/>
      <c r="HH44" s="14"/>
      <c r="HI44" s="14"/>
      <c r="HJ44" s="14"/>
      <c r="HK44" s="14"/>
      <c r="HL44" s="14"/>
      <c r="HM44" s="14"/>
      <c r="HN44" s="14"/>
      <c r="HO44" s="14"/>
      <c r="HP44" s="14"/>
      <c r="HQ44" s="14"/>
      <c r="HR44" s="14"/>
      <c r="HS44" s="14"/>
      <c r="HT44" s="14"/>
      <c r="HU44" s="14"/>
      <c r="HV44" s="14"/>
      <c r="HW44" s="14"/>
      <c r="HX44" s="14"/>
      <c r="HY44" s="14"/>
      <c r="HZ44" s="14"/>
      <c r="IA44" s="14"/>
      <c r="IB44" s="14"/>
      <c r="IC44" s="14"/>
      <c r="ID44" s="14"/>
      <c r="IE44" s="14"/>
      <c r="IF44" s="14"/>
      <c r="IG44" s="14"/>
      <c r="IH44" s="14"/>
      <c r="II44" s="14"/>
      <c r="IJ44" s="14"/>
      <c r="IK44" s="14"/>
      <c r="IL44" s="14"/>
    </row>
    <row r="45" spans="1:246" s="8" customFormat="1" ht="40.200000000000003" customHeight="1">
      <c r="A45" s="98"/>
      <c r="B45" s="99" t="s">
        <v>958</v>
      </c>
      <c r="C45" s="54" t="s">
        <v>959</v>
      </c>
      <c r="D45" s="55">
        <v>8</v>
      </c>
      <c r="E45" s="56">
        <v>6</v>
      </c>
      <c r="F45" s="57">
        <f t="shared" ref="F45" si="14">D45*E45</f>
        <v>48</v>
      </c>
      <c r="G45" s="62"/>
      <c r="H45" s="59"/>
      <c r="I45" s="61">
        <f t="shared" si="9"/>
        <v>0</v>
      </c>
      <c r="J45" s="100">
        <f t="shared" si="10"/>
        <v>0</v>
      </c>
      <c r="K45" s="60">
        <v>3760125463391</v>
      </c>
      <c r="L45" s="47">
        <v>18</v>
      </c>
      <c r="M45" s="13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  <c r="DC45" s="14"/>
      <c r="DD45" s="14"/>
      <c r="DE45" s="14"/>
      <c r="DF45" s="14"/>
      <c r="DG45" s="14"/>
      <c r="DH45" s="14"/>
      <c r="DI45" s="14"/>
      <c r="DJ45" s="14"/>
      <c r="DK45" s="14"/>
      <c r="DL45" s="14"/>
      <c r="DM45" s="14"/>
      <c r="DN45" s="14"/>
      <c r="DO45" s="14"/>
      <c r="DP45" s="14"/>
      <c r="DQ45" s="14"/>
      <c r="DR45" s="14"/>
      <c r="DS45" s="14"/>
      <c r="DT45" s="14"/>
      <c r="DU45" s="14"/>
      <c r="DV45" s="14"/>
      <c r="DW45" s="14"/>
      <c r="DX45" s="14"/>
      <c r="DY45" s="14"/>
      <c r="DZ45" s="14"/>
      <c r="EA45" s="14"/>
      <c r="EB45" s="14"/>
      <c r="EC45" s="14"/>
      <c r="ED45" s="14"/>
      <c r="EE45" s="14"/>
      <c r="EF45" s="14"/>
      <c r="EG45" s="14"/>
      <c r="EH45" s="14"/>
      <c r="EI45" s="14"/>
      <c r="EJ45" s="14"/>
      <c r="EK45" s="14"/>
      <c r="EL45" s="14"/>
      <c r="EM45" s="14"/>
      <c r="EN45" s="14"/>
      <c r="EO45" s="14"/>
      <c r="EP45" s="14"/>
      <c r="EQ45" s="14"/>
      <c r="ER45" s="14"/>
      <c r="ES45" s="14"/>
      <c r="ET45" s="14"/>
      <c r="EU45" s="14"/>
      <c r="EV45" s="14"/>
      <c r="EW45" s="14"/>
      <c r="EX45" s="14"/>
      <c r="EY45" s="14"/>
      <c r="EZ45" s="14"/>
      <c r="FA45" s="14"/>
      <c r="FB45" s="14"/>
      <c r="FC45" s="14"/>
      <c r="FD45" s="14"/>
      <c r="FE45" s="14"/>
      <c r="FF45" s="14"/>
      <c r="FG45" s="14"/>
      <c r="FH45" s="14"/>
      <c r="FI45" s="14"/>
      <c r="FJ45" s="14"/>
      <c r="FK45" s="14"/>
      <c r="FL45" s="14"/>
      <c r="FM45" s="14"/>
      <c r="FN45" s="14"/>
      <c r="FO45" s="14"/>
      <c r="FP45" s="14"/>
      <c r="FQ45" s="14"/>
      <c r="FR45" s="14"/>
      <c r="FS45" s="14"/>
      <c r="FT45" s="14"/>
      <c r="FU45" s="14"/>
      <c r="FV45" s="14"/>
      <c r="FW45" s="14"/>
      <c r="FX45" s="14"/>
      <c r="FY45" s="14"/>
      <c r="FZ45" s="14"/>
      <c r="GA45" s="14"/>
      <c r="GB45" s="14"/>
      <c r="GC45" s="14"/>
      <c r="GD45" s="14"/>
      <c r="GE45" s="14"/>
      <c r="GF45" s="14"/>
      <c r="GG45" s="14"/>
      <c r="GH45" s="14"/>
      <c r="GI45" s="14"/>
      <c r="GJ45" s="14"/>
      <c r="GK45" s="14"/>
      <c r="GL45" s="14"/>
      <c r="GM45" s="14"/>
      <c r="GN45" s="14"/>
      <c r="GO45" s="14"/>
      <c r="GP45" s="14"/>
      <c r="GQ45" s="14"/>
      <c r="GR45" s="14"/>
      <c r="GS45" s="14"/>
      <c r="GT45" s="14"/>
      <c r="GU45" s="14"/>
      <c r="GV45" s="14"/>
      <c r="GW45" s="14"/>
      <c r="GX45" s="14"/>
      <c r="GY45" s="14"/>
      <c r="GZ45" s="14"/>
      <c r="HA45" s="14"/>
      <c r="HB45" s="14"/>
      <c r="HC45" s="14"/>
      <c r="HD45" s="14"/>
      <c r="HE45" s="14"/>
      <c r="HF45" s="14"/>
      <c r="HG45" s="14"/>
      <c r="HH45" s="14"/>
      <c r="HI45" s="14"/>
      <c r="HJ45" s="14"/>
      <c r="HK45" s="14"/>
      <c r="HL45" s="14"/>
      <c r="HM45" s="14"/>
      <c r="HN45" s="14"/>
      <c r="HO45" s="14"/>
      <c r="HP45" s="14"/>
      <c r="HQ45" s="14"/>
      <c r="HR45" s="14"/>
      <c r="HS45" s="14"/>
      <c r="HT45" s="14"/>
      <c r="HU45" s="14"/>
      <c r="HV45" s="14"/>
      <c r="HW45" s="14"/>
      <c r="HX45" s="14"/>
      <c r="HY45" s="14"/>
      <c r="HZ45" s="14"/>
      <c r="IA45" s="14"/>
      <c r="IB45" s="14"/>
      <c r="IC45" s="14"/>
      <c r="ID45" s="14"/>
      <c r="IE45" s="14"/>
      <c r="IF45" s="14"/>
      <c r="IG45" s="14"/>
      <c r="IH45" s="14"/>
      <c r="II45" s="14"/>
      <c r="IJ45" s="14"/>
      <c r="IK45" s="14"/>
      <c r="IL45" s="14"/>
    </row>
    <row r="46" spans="1:246" s="8" customFormat="1" ht="40.200000000000003" customHeight="1">
      <c r="A46" s="98"/>
      <c r="B46" s="99" t="s">
        <v>960</v>
      </c>
      <c r="C46" s="54" t="s">
        <v>961</v>
      </c>
      <c r="D46" s="55">
        <v>8</v>
      </c>
      <c r="E46" s="56">
        <v>6</v>
      </c>
      <c r="F46" s="57">
        <f t="shared" ref="F46" si="15">D46*E46</f>
        <v>48</v>
      </c>
      <c r="G46" s="62"/>
      <c r="H46" s="59"/>
      <c r="I46" s="61">
        <f t="shared" si="9"/>
        <v>0</v>
      </c>
      <c r="J46" s="100">
        <f t="shared" si="10"/>
        <v>0</v>
      </c>
      <c r="K46" s="60">
        <v>3760125463452</v>
      </c>
      <c r="L46" s="47">
        <v>18</v>
      </c>
      <c r="M46" s="13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4"/>
      <c r="CV46" s="14"/>
      <c r="CW46" s="14"/>
      <c r="CX46" s="14"/>
      <c r="CY46" s="14"/>
      <c r="CZ46" s="14"/>
      <c r="DA46" s="14"/>
      <c r="DB46" s="14"/>
      <c r="DC46" s="14"/>
      <c r="DD46" s="14"/>
      <c r="DE46" s="14"/>
      <c r="DF46" s="14"/>
      <c r="DG46" s="14"/>
      <c r="DH46" s="14"/>
      <c r="DI46" s="14"/>
      <c r="DJ46" s="14"/>
      <c r="DK46" s="14"/>
      <c r="DL46" s="14"/>
      <c r="DM46" s="14"/>
      <c r="DN46" s="14"/>
      <c r="DO46" s="14"/>
      <c r="DP46" s="14"/>
      <c r="DQ46" s="14"/>
      <c r="DR46" s="14"/>
      <c r="DS46" s="14"/>
      <c r="DT46" s="14"/>
      <c r="DU46" s="14"/>
      <c r="DV46" s="14"/>
      <c r="DW46" s="14"/>
      <c r="DX46" s="14"/>
      <c r="DY46" s="14"/>
      <c r="DZ46" s="14"/>
      <c r="EA46" s="14"/>
      <c r="EB46" s="14"/>
      <c r="EC46" s="14"/>
      <c r="ED46" s="14"/>
      <c r="EE46" s="14"/>
      <c r="EF46" s="14"/>
      <c r="EG46" s="14"/>
      <c r="EH46" s="14"/>
      <c r="EI46" s="14"/>
      <c r="EJ46" s="14"/>
      <c r="EK46" s="14"/>
      <c r="EL46" s="14"/>
      <c r="EM46" s="14"/>
      <c r="EN46" s="14"/>
      <c r="EO46" s="14"/>
      <c r="EP46" s="14"/>
      <c r="EQ46" s="14"/>
      <c r="ER46" s="14"/>
      <c r="ES46" s="14"/>
      <c r="ET46" s="14"/>
      <c r="EU46" s="14"/>
      <c r="EV46" s="14"/>
      <c r="EW46" s="14"/>
      <c r="EX46" s="14"/>
      <c r="EY46" s="14"/>
      <c r="EZ46" s="14"/>
      <c r="FA46" s="14"/>
      <c r="FB46" s="14"/>
      <c r="FC46" s="14"/>
      <c r="FD46" s="14"/>
      <c r="FE46" s="14"/>
      <c r="FF46" s="14"/>
      <c r="FG46" s="14"/>
      <c r="FH46" s="14"/>
      <c r="FI46" s="14"/>
      <c r="FJ46" s="14"/>
      <c r="FK46" s="14"/>
      <c r="FL46" s="14"/>
      <c r="FM46" s="14"/>
      <c r="FN46" s="14"/>
      <c r="FO46" s="14"/>
      <c r="FP46" s="14"/>
      <c r="FQ46" s="14"/>
      <c r="FR46" s="14"/>
      <c r="FS46" s="14"/>
      <c r="FT46" s="14"/>
      <c r="FU46" s="14"/>
      <c r="FV46" s="14"/>
      <c r="FW46" s="14"/>
      <c r="FX46" s="14"/>
      <c r="FY46" s="14"/>
      <c r="FZ46" s="14"/>
      <c r="GA46" s="14"/>
      <c r="GB46" s="14"/>
      <c r="GC46" s="14"/>
      <c r="GD46" s="14"/>
      <c r="GE46" s="14"/>
      <c r="GF46" s="14"/>
      <c r="GG46" s="14"/>
      <c r="GH46" s="14"/>
      <c r="GI46" s="14"/>
      <c r="GJ46" s="14"/>
      <c r="GK46" s="14"/>
      <c r="GL46" s="14"/>
      <c r="GM46" s="14"/>
      <c r="GN46" s="14"/>
      <c r="GO46" s="14"/>
      <c r="GP46" s="14"/>
      <c r="GQ46" s="14"/>
      <c r="GR46" s="14"/>
      <c r="GS46" s="14"/>
      <c r="GT46" s="14"/>
      <c r="GU46" s="14"/>
      <c r="GV46" s="14"/>
      <c r="GW46" s="14"/>
      <c r="GX46" s="14"/>
      <c r="GY46" s="14"/>
      <c r="GZ46" s="14"/>
      <c r="HA46" s="14"/>
      <c r="HB46" s="14"/>
      <c r="HC46" s="14"/>
      <c r="HD46" s="14"/>
      <c r="HE46" s="14"/>
      <c r="HF46" s="14"/>
      <c r="HG46" s="14"/>
      <c r="HH46" s="14"/>
      <c r="HI46" s="14"/>
      <c r="HJ46" s="14"/>
      <c r="HK46" s="14"/>
      <c r="HL46" s="14"/>
      <c r="HM46" s="14"/>
      <c r="HN46" s="14"/>
      <c r="HO46" s="14"/>
      <c r="HP46" s="14"/>
      <c r="HQ46" s="14"/>
      <c r="HR46" s="14"/>
      <c r="HS46" s="14"/>
      <c r="HT46" s="14"/>
      <c r="HU46" s="14"/>
      <c r="HV46" s="14"/>
      <c r="HW46" s="14"/>
      <c r="HX46" s="14"/>
      <c r="HY46" s="14"/>
      <c r="HZ46" s="14"/>
      <c r="IA46" s="14"/>
      <c r="IB46" s="14"/>
      <c r="IC46" s="14"/>
      <c r="ID46" s="14"/>
      <c r="IE46" s="14"/>
      <c r="IF46" s="14"/>
      <c r="IG46" s="14"/>
      <c r="IH46" s="14"/>
      <c r="II46" s="14"/>
      <c r="IJ46" s="14"/>
      <c r="IK46" s="14"/>
      <c r="IL46" s="14"/>
    </row>
    <row r="47" spans="1:246" s="8" customFormat="1" ht="40.200000000000003" customHeight="1">
      <c r="A47" s="98">
        <v>8</v>
      </c>
      <c r="B47" s="99" t="s">
        <v>345</v>
      </c>
      <c r="C47" s="54" t="s">
        <v>737</v>
      </c>
      <c r="D47" s="55">
        <v>3.66</v>
      </c>
      <c r="E47" s="56">
        <v>6</v>
      </c>
      <c r="F47" s="57">
        <f t="shared" ref="F47:F54" si="16">D47*E47</f>
        <v>21.96</v>
      </c>
      <c r="G47" s="58"/>
      <c r="H47" s="59"/>
      <c r="I47" s="61">
        <f t="shared" si="1"/>
        <v>0</v>
      </c>
      <c r="J47" s="100">
        <f t="shared" si="2"/>
        <v>0</v>
      </c>
      <c r="K47" s="60">
        <v>3760125468310</v>
      </c>
      <c r="L47" s="47">
        <v>8.6</v>
      </c>
      <c r="M47" s="13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4"/>
      <c r="DF47" s="14"/>
      <c r="DG47" s="14"/>
      <c r="DH47" s="14"/>
      <c r="DI47" s="14"/>
      <c r="DJ47" s="14"/>
      <c r="DK47" s="14"/>
      <c r="DL47" s="14"/>
      <c r="DM47" s="14"/>
      <c r="DN47" s="14"/>
      <c r="DO47" s="14"/>
      <c r="DP47" s="14"/>
      <c r="DQ47" s="14"/>
      <c r="DR47" s="14"/>
      <c r="DS47" s="14"/>
      <c r="DT47" s="14"/>
      <c r="DU47" s="14"/>
      <c r="DV47" s="14"/>
      <c r="DW47" s="14"/>
      <c r="DX47" s="14"/>
      <c r="DY47" s="14"/>
      <c r="DZ47" s="14"/>
      <c r="EA47" s="14"/>
      <c r="EB47" s="14"/>
      <c r="EC47" s="14"/>
      <c r="ED47" s="14"/>
      <c r="EE47" s="14"/>
      <c r="EF47" s="14"/>
      <c r="EG47" s="14"/>
      <c r="EH47" s="14"/>
      <c r="EI47" s="14"/>
      <c r="EJ47" s="14"/>
      <c r="EK47" s="14"/>
      <c r="EL47" s="14"/>
      <c r="EM47" s="14"/>
      <c r="EN47" s="14"/>
      <c r="EO47" s="14"/>
      <c r="EP47" s="14"/>
      <c r="EQ47" s="14"/>
      <c r="ER47" s="14"/>
      <c r="ES47" s="14"/>
      <c r="ET47" s="14"/>
      <c r="EU47" s="14"/>
      <c r="EV47" s="14"/>
      <c r="EW47" s="14"/>
      <c r="EX47" s="14"/>
      <c r="EY47" s="14"/>
      <c r="EZ47" s="14"/>
      <c r="FA47" s="14"/>
      <c r="FB47" s="14"/>
      <c r="FC47" s="14"/>
      <c r="FD47" s="14"/>
      <c r="FE47" s="14"/>
      <c r="FF47" s="14"/>
      <c r="FG47" s="14"/>
      <c r="FH47" s="14"/>
      <c r="FI47" s="14"/>
      <c r="FJ47" s="14"/>
      <c r="FK47" s="14"/>
      <c r="FL47" s="14"/>
      <c r="FM47" s="14"/>
      <c r="FN47" s="14"/>
      <c r="FO47" s="14"/>
      <c r="FP47" s="14"/>
      <c r="FQ47" s="14"/>
      <c r="FR47" s="14"/>
      <c r="FS47" s="14"/>
      <c r="FT47" s="14"/>
      <c r="FU47" s="14"/>
      <c r="FV47" s="14"/>
      <c r="FW47" s="14"/>
      <c r="FX47" s="14"/>
      <c r="FY47" s="14"/>
      <c r="FZ47" s="14"/>
      <c r="GA47" s="14"/>
      <c r="GB47" s="14"/>
      <c r="GC47" s="14"/>
      <c r="GD47" s="14"/>
      <c r="GE47" s="14"/>
      <c r="GF47" s="14"/>
      <c r="GG47" s="14"/>
      <c r="GH47" s="14"/>
      <c r="GI47" s="14"/>
      <c r="GJ47" s="14"/>
      <c r="GK47" s="14"/>
      <c r="GL47" s="14"/>
      <c r="GM47" s="14"/>
      <c r="GN47" s="14"/>
      <c r="GO47" s="14"/>
      <c r="GP47" s="14"/>
      <c r="GQ47" s="14"/>
      <c r="GR47" s="14"/>
      <c r="GS47" s="14"/>
      <c r="GT47" s="14"/>
      <c r="GU47" s="14"/>
      <c r="GV47" s="14"/>
      <c r="GW47" s="14"/>
      <c r="GX47" s="14"/>
      <c r="GY47" s="14"/>
      <c r="GZ47" s="14"/>
      <c r="HA47" s="14"/>
      <c r="HB47" s="14"/>
      <c r="HC47" s="14"/>
      <c r="HD47" s="14"/>
      <c r="HE47" s="14"/>
      <c r="HF47" s="14"/>
      <c r="HG47" s="14"/>
      <c r="HH47" s="14"/>
      <c r="HI47" s="14"/>
      <c r="HJ47" s="14"/>
      <c r="HK47" s="14"/>
      <c r="HL47" s="14"/>
      <c r="HM47" s="14"/>
      <c r="HN47" s="14"/>
      <c r="HO47" s="14"/>
      <c r="HP47" s="14"/>
      <c r="HQ47" s="14"/>
      <c r="HR47" s="14"/>
      <c r="HS47" s="14"/>
      <c r="HT47" s="14"/>
      <c r="HU47" s="14"/>
      <c r="HV47" s="14"/>
      <c r="HW47" s="14"/>
      <c r="HX47" s="14"/>
      <c r="HY47" s="14"/>
      <c r="HZ47" s="14"/>
      <c r="IA47" s="14"/>
      <c r="IB47" s="14"/>
      <c r="IC47" s="14"/>
      <c r="ID47" s="14"/>
      <c r="IE47" s="14"/>
      <c r="IF47" s="14"/>
      <c r="IG47" s="14"/>
      <c r="IH47" s="14"/>
      <c r="II47" s="14"/>
      <c r="IJ47" s="14"/>
      <c r="IK47" s="14"/>
      <c r="IL47" s="14"/>
    </row>
    <row r="48" spans="1:246" s="8" customFormat="1" ht="40.200000000000003" customHeight="1">
      <c r="A48" s="98"/>
      <c r="B48" s="99" t="s">
        <v>346</v>
      </c>
      <c r="C48" s="54" t="s">
        <v>424</v>
      </c>
      <c r="D48" s="55">
        <v>3.66</v>
      </c>
      <c r="E48" s="56">
        <v>6</v>
      </c>
      <c r="F48" s="57">
        <f t="shared" si="16"/>
        <v>21.96</v>
      </c>
      <c r="G48" s="58"/>
      <c r="H48" s="59"/>
      <c r="I48" s="61">
        <f t="shared" si="1"/>
        <v>0</v>
      </c>
      <c r="J48" s="100">
        <f t="shared" si="2"/>
        <v>0</v>
      </c>
      <c r="K48" s="60">
        <v>3760125468327</v>
      </c>
      <c r="L48" s="47">
        <v>8.6</v>
      </c>
      <c r="M48" s="13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  <c r="DC48" s="14"/>
      <c r="DD48" s="14"/>
      <c r="DE48" s="14"/>
      <c r="DF48" s="14"/>
      <c r="DG48" s="14"/>
      <c r="DH48" s="14"/>
      <c r="DI48" s="14"/>
      <c r="DJ48" s="14"/>
      <c r="DK48" s="14"/>
      <c r="DL48" s="14"/>
      <c r="DM48" s="14"/>
      <c r="DN48" s="14"/>
      <c r="DO48" s="14"/>
      <c r="DP48" s="14"/>
      <c r="DQ48" s="14"/>
      <c r="DR48" s="14"/>
      <c r="DS48" s="14"/>
      <c r="DT48" s="14"/>
      <c r="DU48" s="14"/>
      <c r="DV48" s="14"/>
      <c r="DW48" s="14"/>
      <c r="DX48" s="14"/>
      <c r="DY48" s="14"/>
      <c r="DZ48" s="14"/>
      <c r="EA48" s="14"/>
      <c r="EB48" s="14"/>
      <c r="EC48" s="14"/>
      <c r="ED48" s="14"/>
      <c r="EE48" s="14"/>
      <c r="EF48" s="14"/>
      <c r="EG48" s="14"/>
      <c r="EH48" s="14"/>
      <c r="EI48" s="14"/>
      <c r="EJ48" s="14"/>
      <c r="EK48" s="14"/>
      <c r="EL48" s="14"/>
      <c r="EM48" s="14"/>
      <c r="EN48" s="14"/>
      <c r="EO48" s="14"/>
      <c r="EP48" s="14"/>
      <c r="EQ48" s="14"/>
      <c r="ER48" s="14"/>
      <c r="ES48" s="14"/>
      <c r="ET48" s="14"/>
      <c r="EU48" s="14"/>
      <c r="EV48" s="14"/>
      <c r="EW48" s="14"/>
      <c r="EX48" s="14"/>
      <c r="EY48" s="14"/>
      <c r="EZ48" s="14"/>
      <c r="FA48" s="14"/>
      <c r="FB48" s="14"/>
      <c r="FC48" s="14"/>
      <c r="FD48" s="14"/>
      <c r="FE48" s="14"/>
      <c r="FF48" s="14"/>
      <c r="FG48" s="14"/>
      <c r="FH48" s="14"/>
      <c r="FI48" s="14"/>
      <c r="FJ48" s="14"/>
      <c r="FK48" s="14"/>
      <c r="FL48" s="14"/>
      <c r="FM48" s="14"/>
      <c r="FN48" s="14"/>
      <c r="FO48" s="14"/>
      <c r="FP48" s="14"/>
      <c r="FQ48" s="14"/>
      <c r="FR48" s="14"/>
      <c r="FS48" s="14"/>
      <c r="FT48" s="14"/>
      <c r="FU48" s="14"/>
      <c r="FV48" s="14"/>
      <c r="FW48" s="14"/>
      <c r="FX48" s="14"/>
      <c r="FY48" s="14"/>
      <c r="FZ48" s="14"/>
      <c r="GA48" s="14"/>
      <c r="GB48" s="14"/>
      <c r="GC48" s="14"/>
      <c r="GD48" s="14"/>
      <c r="GE48" s="14"/>
      <c r="GF48" s="14"/>
      <c r="GG48" s="14"/>
      <c r="GH48" s="14"/>
      <c r="GI48" s="14"/>
      <c r="GJ48" s="14"/>
      <c r="GK48" s="14"/>
      <c r="GL48" s="14"/>
      <c r="GM48" s="14"/>
      <c r="GN48" s="14"/>
      <c r="GO48" s="14"/>
      <c r="GP48" s="14"/>
      <c r="GQ48" s="14"/>
      <c r="GR48" s="14"/>
      <c r="GS48" s="14"/>
      <c r="GT48" s="14"/>
      <c r="GU48" s="14"/>
      <c r="GV48" s="14"/>
      <c r="GW48" s="14"/>
      <c r="GX48" s="14"/>
      <c r="GY48" s="14"/>
      <c r="GZ48" s="14"/>
      <c r="HA48" s="14"/>
      <c r="HB48" s="14"/>
      <c r="HC48" s="14"/>
      <c r="HD48" s="14"/>
      <c r="HE48" s="14"/>
      <c r="HF48" s="14"/>
      <c r="HG48" s="14"/>
      <c r="HH48" s="14"/>
      <c r="HI48" s="14"/>
      <c r="HJ48" s="14"/>
      <c r="HK48" s="14"/>
      <c r="HL48" s="14"/>
      <c r="HM48" s="14"/>
      <c r="HN48" s="14"/>
      <c r="HO48" s="14"/>
      <c r="HP48" s="14"/>
      <c r="HQ48" s="14"/>
      <c r="HR48" s="14"/>
      <c r="HS48" s="14"/>
      <c r="HT48" s="14"/>
      <c r="HU48" s="14"/>
      <c r="HV48" s="14"/>
      <c r="HW48" s="14"/>
      <c r="HX48" s="14"/>
      <c r="HY48" s="14"/>
      <c r="HZ48" s="14"/>
      <c r="IA48" s="14"/>
      <c r="IB48" s="14"/>
      <c r="IC48" s="14"/>
      <c r="ID48" s="14"/>
      <c r="IE48" s="14"/>
      <c r="IF48" s="14"/>
      <c r="IG48" s="14"/>
      <c r="IH48" s="14"/>
      <c r="II48" s="14"/>
      <c r="IJ48" s="14"/>
      <c r="IK48" s="14"/>
      <c r="IL48" s="14"/>
    </row>
    <row r="49" spans="1:246" s="8" customFormat="1" ht="40.200000000000003" customHeight="1">
      <c r="A49" s="98"/>
      <c r="B49" s="99" t="s">
        <v>348</v>
      </c>
      <c r="C49" s="54" t="s">
        <v>347</v>
      </c>
      <c r="D49" s="55">
        <v>3.66</v>
      </c>
      <c r="E49" s="56">
        <v>6</v>
      </c>
      <c r="F49" s="57">
        <f t="shared" si="16"/>
        <v>21.96</v>
      </c>
      <c r="G49" s="62" t="s">
        <v>1180</v>
      </c>
      <c r="H49" s="59" t="s">
        <v>1176</v>
      </c>
      <c r="I49" s="61">
        <v>0</v>
      </c>
      <c r="J49" s="100">
        <v>0</v>
      </c>
      <c r="K49" s="60">
        <v>3760125468334</v>
      </c>
      <c r="L49" s="47">
        <v>8.6</v>
      </c>
      <c r="M49" s="13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4"/>
      <c r="CV49" s="14"/>
      <c r="CW49" s="14"/>
      <c r="CX49" s="14"/>
      <c r="CY49" s="14"/>
      <c r="CZ49" s="14"/>
      <c r="DA49" s="14"/>
      <c r="DB49" s="14"/>
      <c r="DC49" s="14"/>
      <c r="DD49" s="14"/>
      <c r="DE49" s="14"/>
      <c r="DF49" s="14"/>
      <c r="DG49" s="14"/>
      <c r="DH49" s="14"/>
      <c r="DI49" s="14"/>
      <c r="DJ49" s="14"/>
      <c r="DK49" s="14"/>
      <c r="DL49" s="14"/>
      <c r="DM49" s="14"/>
      <c r="DN49" s="14"/>
      <c r="DO49" s="14"/>
      <c r="DP49" s="14"/>
      <c r="DQ49" s="14"/>
      <c r="DR49" s="14"/>
      <c r="DS49" s="14"/>
      <c r="DT49" s="14"/>
      <c r="DU49" s="14"/>
      <c r="DV49" s="14"/>
      <c r="DW49" s="14"/>
      <c r="DX49" s="14"/>
      <c r="DY49" s="14"/>
      <c r="DZ49" s="14"/>
      <c r="EA49" s="14"/>
      <c r="EB49" s="14"/>
      <c r="EC49" s="14"/>
      <c r="ED49" s="14"/>
      <c r="EE49" s="14"/>
      <c r="EF49" s="14"/>
      <c r="EG49" s="14"/>
      <c r="EH49" s="14"/>
      <c r="EI49" s="14"/>
      <c r="EJ49" s="14"/>
      <c r="EK49" s="14"/>
      <c r="EL49" s="14"/>
      <c r="EM49" s="14"/>
      <c r="EN49" s="14"/>
      <c r="EO49" s="14"/>
      <c r="EP49" s="14"/>
      <c r="EQ49" s="14"/>
      <c r="ER49" s="14"/>
      <c r="ES49" s="14"/>
      <c r="ET49" s="14"/>
      <c r="EU49" s="14"/>
      <c r="EV49" s="14"/>
      <c r="EW49" s="14"/>
      <c r="EX49" s="14"/>
      <c r="EY49" s="14"/>
      <c r="EZ49" s="14"/>
      <c r="FA49" s="14"/>
      <c r="FB49" s="14"/>
      <c r="FC49" s="14"/>
      <c r="FD49" s="14"/>
      <c r="FE49" s="14"/>
      <c r="FF49" s="14"/>
      <c r="FG49" s="14"/>
      <c r="FH49" s="14"/>
      <c r="FI49" s="14"/>
      <c r="FJ49" s="14"/>
      <c r="FK49" s="14"/>
      <c r="FL49" s="14"/>
      <c r="FM49" s="14"/>
      <c r="FN49" s="14"/>
      <c r="FO49" s="14"/>
      <c r="FP49" s="14"/>
      <c r="FQ49" s="14"/>
      <c r="FR49" s="14"/>
      <c r="FS49" s="14"/>
      <c r="FT49" s="14"/>
      <c r="FU49" s="14"/>
      <c r="FV49" s="14"/>
      <c r="FW49" s="14"/>
      <c r="FX49" s="14"/>
      <c r="FY49" s="14"/>
      <c r="FZ49" s="14"/>
      <c r="GA49" s="14"/>
      <c r="GB49" s="14"/>
      <c r="GC49" s="14"/>
      <c r="GD49" s="14"/>
      <c r="GE49" s="14"/>
      <c r="GF49" s="14"/>
      <c r="GG49" s="14"/>
      <c r="GH49" s="14"/>
      <c r="GI49" s="14"/>
      <c r="GJ49" s="14"/>
      <c r="GK49" s="14"/>
      <c r="GL49" s="14"/>
      <c r="GM49" s="14"/>
      <c r="GN49" s="14"/>
      <c r="GO49" s="14"/>
      <c r="GP49" s="14"/>
      <c r="GQ49" s="14"/>
      <c r="GR49" s="14"/>
      <c r="GS49" s="14"/>
      <c r="GT49" s="14"/>
      <c r="GU49" s="14"/>
      <c r="GV49" s="14"/>
      <c r="GW49" s="14"/>
      <c r="GX49" s="14"/>
      <c r="GY49" s="14"/>
      <c r="GZ49" s="14"/>
      <c r="HA49" s="14"/>
      <c r="HB49" s="14"/>
      <c r="HC49" s="14"/>
      <c r="HD49" s="14"/>
      <c r="HE49" s="14"/>
      <c r="HF49" s="14"/>
      <c r="HG49" s="14"/>
      <c r="HH49" s="14"/>
      <c r="HI49" s="14"/>
      <c r="HJ49" s="14"/>
      <c r="HK49" s="14"/>
      <c r="HL49" s="14"/>
      <c r="HM49" s="14"/>
      <c r="HN49" s="14"/>
      <c r="HO49" s="14"/>
      <c r="HP49" s="14"/>
      <c r="HQ49" s="14"/>
      <c r="HR49" s="14"/>
      <c r="HS49" s="14"/>
      <c r="HT49" s="14"/>
      <c r="HU49" s="14"/>
      <c r="HV49" s="14"/>
      <c r="HW49" s="14"/>
      <c r="HX49" s="14"/>
      <c r="HY49" s="14"/>
      <c r="HZ49" s="14"/>
      <c r="IA49" s="14"/>
      <c r="IB49" s="14"/>
      <c r="IC49" s="14"/>
      <c r="ID49" s="14"/>
      <c r="IE49" s="14"/>
      <c r="IF49" s="14"/>
      <c r="IG49" s="14"/>
      <c r="IH49" s="14"/>
      <c r="II49" s="14"/>
      <c r="IJ49" s="14"/>
      <c r="IK49" s="14"/>
      <c r="IL49" s="14"/>
    </row>
    <row r="50" spans="1:246" s="8" customFormat="1" ht="40.200000000000003" customHeight="1">
      <c r="A50" s="98"/>
      <c r="B50" s="99" t="s">
        <v>418</v>
      </c>
      <c r="C50" s="54" t="s">
        <v>425</v>
      </c>
      <c r="D50" s="55">
        <v>3.66</v>
      </c>
      <c r="E50" s="56">
        <v>6</v>
      </c>
      <c r="F50" s="57">
        <f t="shared" si="16"/>
        <v>21.96</v>
      </c>
      <c r="G50" s="62"/>
      <c r="H50" s="59"/>
      <c r="I50" s="61">
        <f t="shared" si="1"/>
        <v>0</v>
      </c>
      <c r="J50" s="100">
        <f t="shared" si="2"/>
        <v>0</v>
      </c>
      <c r="K50" s="60">
        <v>3760125468419</v>
      </c>
      <c r="L50" s="47">
        <v>8.6</v>
      </c>
      <c r="M50" s="13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4"/>
      <c r="CO50" s="14"/>
      <c r="CP50" s="14"/>
      <c r="CQ50" s="14"/>
      <c r="CR50" s="14"/>
      <c r="CS50" s="14"/>
      <c r="CT50" s="14"/>
      <c r="CU50" s="14"/>
      <c r="CV50" s="14"/>
      <c r="CW50" s="14"/>
      <c r="CX50" s="14"/>
      <c r="CY50" s="14"/>
      <c r="CZ50" s="14"/>
      <c r="DA50" s="14"/>
      <c r="DB50" s="14"/>
      <c r="DC50" s="14"/>
      <c r="DD50" s="14"/>
      <c r="DE50" s="14"/>
      <c r="DF50" s="14"/>
      <c r="DG50" s="14"/>
      <c r="DH50" s="14"/>
      <c r="DI50" s="14"/>
      <c r="DJ50" s="14"/>
      <c r="DK50" s="14"/>
      <c r="DL50" s="14"/>
      <c r="DM50" s="14"/>
      <c r="DN50" s="14"/>
      <c r="DO50" s="14"/>
      <c r="DP50" s="14"/>
      <c r="DQ50" s="14"/>
      <c r="DR50" s="14"/>
      <c r="DS50" s="14"/>
      <c r="DT50" s="14"/>
      <c r="DU50" s="14"/>
      <c r="DV50" s="14"/>
      <c r="DW50" s="14"/>
      <c r="DX50" s="14"/>
      <c r="DY50" s="14"/>
      <c r="DZ50" s="14"/>
      <c r="EA50" s="14"/>
      <c r="EB50" s="14"/>
      <c r="EC50" s="14"/>
      <c r="ED50" s="14"/>
      <c r="EE50" s="14"/>
      <c r="EF50" s="14"/>
      <c r="EG50" s="14"/>
      <c r="EH50" s="14"/>
      <c r="EI50" s="14"/>
      <c r="EJ50" s="14"/>
      <c r="EK50" s="14"/>
      <c r="EL50" s="14"/>
      <c r="EM50" s="14"/>
      <c r="EN50" s="14"/>
      <c r="EO50" s="14"/>
      <c r="EP50" s="14"/>
      <c r="EQ50" s="14"/>
      <c r="ER50" s="14"/>
      <c r="ES50" s="14"/>
      <c r="ET50" s="14"/>
      <c r="EU50" s="14"/>
      <c r="EV50" s="14"/>
      <c r="EW50" s="14"/>
      <c r="EX50" s="14"/>
      <c r="EY50" s="14"/>
      <c r="EZ50" s="14"/>
      <c r="FA50" s="14"/>
      <c r="FB50" s="14"/>
      <c r="FC50" s="14"/>
      <c r="FD50" s="14"/>
      <c r="FE50" s="14"/>
      <c r="FF50" s="14"/>
      <c r="FG50" s="14"/>
      <c r="FH50" s="14"/>
      <c r="FI50" s="14"/>
      <c r="FJ50" s="14"/>
      <c r="FK50" s="14"/>
      <c r="FL50" s="14"/>
      <c r="FM50" s="14"/>
      <c r="FN50" s="14"/>
      <c r="FO50" s="14"/>
      <c r="FP50" s="14"/>
      <c r="FQ50" s="14"/>
      <c r="FR50" s="14"/>
      <c r="FS50" s="14"/>
      <c r="FT50" s="14"/>
      <c r="FU50" s="14"/>
      <c r="FV50" s="14"/>
      <c r="FW50" s="14"/>
      <c r="FX50" s="14"/>
      <c r="FY50" s="14"/>
      <c r="FZ50" s="14"/>
      <c r="GA50" s="14"/>
      <c r="GB50" s="14"/>
      <c r="GC50" s="14"/>
      <c r="GD50" s="14"/>
      <c r="GE50" s="14"/>
      <c r="GF50" s="14"/>
      <c r="GG50" s="14"/>
      <c r="GH50" s="14"/>
      <c r="GI50" s="14"/>
      <c r="GJ50" s="14"/>
      <c r="GK50" s="14"/>
      <c r="GL50" s="14"/>
      <c r="GM50" s="14"/>
      <c r="GN50" s="14"/>
      <c r="GO50" s="14"/>
      <c r="GP50" s="14"/>
      <c r="GQ50" s="14"/>
      <c r="GR50" s="14"/>
      <c r="GS50" s="14"/>
      <c r="GT50" s="14"/>
      <c r="GU50" s="14"/>
      <c r="GV50" s="14"/>
      <c r="GW50" s="14"/>
      <c r="GX50" s="14"/>
      <c r="GY50" s="14"/>
      <c r="GZ50" s="14"/>
      <c r="HA50" s="14"/>
      <c r="HB50" s="14"/>
      <c r="HC50" s="14"/>
      <c r="HD50" s="14"/>
      <c r="HE50" s="14"/>
      <c r="HF50" s="14"/>
      <c r="HG50" s="14"/>
      <c r="HH50" s="14"/>
      <c r="HI50" s="14"/>
      <c r="HJ50" s="14"/>
      <c r="HK50" s="14"/>
      <c r="HL50" s="14"/>
      <c r="HM50" s="14"/>
      <c r="HN50" s="14"/>
      <c r="HO50" s="14"/>
      <c r="HP50" s="14"/>
      <c r="HQ50" s="14"/>
      <c r="HR50" s="14"/>
      <c r="HS50" s="14"/>
      <c r="HT50" s="14"/>
      <c r="HU50" s="14"/>
      <c r="HV50" s="14"/>
      <c r="HW50" s="14"/>
      <c r="HX50" s="14"/>
      <c r="HY50" s="14"/>
      <c r="HZ50" s="14"/>
      <c r="IA50" s="14"/>
      <c r="IB50" s="14"/>
      <c r="IC50" s="14"/>
      <c r="ID50" s="14"/>
      <c r="IE50" s="14"/>
      <c r="IF50" s="14"/>
      <c r="IG50" s="14"/>
      <c r="IH50" s="14"/>
      <c r="II50" s="14"/>
      <c r="IJ50" s="14"/>
      <c r="IK50" s="14"/>
      <c r="IL50" s="14"/>
    </row>
    <row r="51" spans="1:246" s="8" customFormat="1" ht="40.200000000000003" customHeight="1">
      <c r="A51" s="98"/>
      <c r="B51" s="99" t="s">
        <v>419</v>
      </c>
      <c r="C51" s="54" t="s">
        <v>738</v>
      </c>
      <c r="D51" s="55">
        <v>3.66</v>
      </c>
      <c r="E51" s="56">
        <v>6</v>
      </c>
      <c r="F51" s="57">
        <f t="shared" si="16"/>
        <v>21.96</v>
      </c>
      <c r="G51" s="58"/>
      <c r="H51" s="59"/>
      <c r="I51" s="61">
        <f t="shared" si="1"/>
        <v>0</v>
      </c>
      <c r="J51" s="100">
        <f t="shared" si="2"/>
        <v>0</v>
      </c>
      <c r="K51" s="60">
        <v>3760125468440</v>
      </c>
      <c r="L51" s="47">
        <v>8.6</v>
      </c>
      <c r="M51" s="13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  <c r="DC51" s="14"/>
      <c r="DD51" s="14"/>
      <c r="DE51" s="14"/>
      <c r="DF51" s="14"/>
      <c r="DG51" s="14"/>
      <c r="DH51" s="14"/>
      <c r="DI51" s="14"/>
      <c r="DJ51" s="14"/>
      <c r="DK51" s="14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14"/>
      <c r="EB51" s="14"/>
      <c r="EC51" s="14"/>
      <c r="ED51" s="14"/>
      <c r="EE51" s="14"/>
      <c r="EF51" s="14"/>
      <c r="EG51" s="14"/>
      <c r="EH51" s="14"/>
      <c r="EI51" s="14"/>
      <c r="EJ51" s="14"/>
      <c r="EK51" s="14"/>
      <c r="EL51" s="14"/>
      <c r="EM51" s="14"/>
      <c r="EN51" s="14"/>
      <c r="EO51" s="14"/>
      <c r="EP51" s="14"/>
      <c r="EQ51" s="14"/>
      <c r="ER51" s="14"/>
      <c r="ES51" s="14"/>
      <c r="ET51" s="14"/>
      <c r="EU51" s="14"/>
      <c r="EV51" s="14"/>
      <c r="EW51" s="14"/>
      <c r="EX51" s="14"/>
      <c r="EY51" s="14"/>
      <c r="EZ51" s="14"/>
      <c r="FA51" s="14"/>
      <c r="FB51" s="14"/>
      <c r="FC51" s="14"/>
      <c r="FD51" s="14"/>
      <c r="FE51" s="14"/>
      <c r="FF51" s="14"/>
      <c r="FG51" s="14"/>
      <c r="FH51" s="14"/>
      <c r="FI51" s="14"/>
      <c r="FJ51" s="14"/>
      <c r="FK51" s="14"/>
      <c r="FL51" s="14"/>
      <c r="FM51" s="14"/>
      <c r="FN51" s="14"/>
      <c r="FO51" s="14"/>
      <c r="FP51" s="14"/>
      <c r="FQ51" s="14"/>
      <c r="FR51" s="14"/>
      <c r="FS51" s="14"/>
      <c r="FT51" s="14"/>
      <c r="FU51" s="14"/>
      <c r="FV51" s="14"/>
      <c r="FW51" s="14"/>
      <c r="FX51" s="14"/>
      <c r="FY51" s="14"/>
      <c r="FZ51" s="14"/>
      <c r="GA51" s="14"/>
      <c r="GB51" s="14"/>
      <c r="GC51" s="14"/>
      <c r="GD51" s="14"/>
      <c r="GE51" s="14"/>
      <c r="GF51" s="14"/>
      <c r="GG51" s="14"/>
      <c r="GH51" s="14"/>
      <c r="GI51" s="14"/>
      <c r="GJ51" s="14"/>
      <c r="GK51" s="14"/>
      <c r="GL51" s="14"/>
      <c r="GM51" s="14"/>
      <c r="GN51" s="14"/>
      <c r="GO51" s="14"/>
      <c r="GP51" s="14"/>
      <c r="GQ51" s="14"/>
      <c r="GR51" s="14"/>
      <c r="GS51" s="14"/>
      <c r="GT51" s="14"/>
      <c r="GU51" s="14"/>
      <c r="GV51" s="14"/>
      <c r="GW51" s="14"/>
      <c r="GX51" s="14"/>
      <c r="GY51" s="14"/>
      <c r="GZ51" s="14"/>
      <c r="HA51" s="14"/>
      <c r="HB51" s="14"/>
      <c r="HC51" s="14"/>
      <c r="HD51" s="14"/>
      <c r="HE51" s="14"/>
      <c r="HF51" s="14"/>
      <c r="HG51" s="14"/>
      <c r="HH51" s="14"/>
      <c r="HI51" s="14"/>
      <c r="HJ51" s="14"/>
      <c r="HK51" s="14"/>
      <c r="HL51" s="14"/>
      <c r="HM51" s="14"/>
      <c r="HN51" s="14"/>
      <c r="HO51" s="14"/>
      <c r="HP51" s="14"/>
      <c r="HQ51" s="14"/>
      <c r="HR51" s="14"/>
      <c r="HS51" s="14"/>
      <c r="HT51" s="14"/>
      <c r="HU51" s="14"/>
      <c r="HV51" s="14"/>
      <c r="HW51" s="14"/>
      <c r="HX51" s="14"/>
      <c r="HY51" s="14"/>
      <c r="HZ51" s="14"/>
      <c r="IA51" s="14"/>
      <c r="IB51" s="14"/>
      <c r="IC51" s="14"/>
      <c r="ID51" s="14"/>
      <c r="IE51" s="14"/>
      <c r="IF51" s="14"/>
      <c r="IG51" s="14"/>
      <c r="IH51" s="14"/>
      <c r="II51" s="14"/>
      <c r="IJ51" s="14"/>
      <c r="IK51" s="14"/>
      <c r="IL51" s="14"/>
    </row>
    <row r="52" spans="1:246" s="8" customFormat="1" ht="40.200000000000003" customHeight="1">
      <c r="A52" s="98"/>
      <c r="B52" s="99" t="s">
        <v>624</v>
      </c>
      <c r="C52" s="54" t="s">
        <v>625</v>
      </c>
      <c r="D52" s="55">
        <v>3.66</v>
      </c>
      <c r="E52" s="56">
        <v>6</v>
      </c>
      <c r="F52" s="57">
        <f>D52*E52</f>
        <v>21.96</v>
      </c>
      <c r="G52" s="62"/>
      <c r="H52" s="59"/>
      <c r="I52" s="61">
        <f t="shared" si="1"/>
        <v>0</v>
      </c>
      <c r="J52" s="100">
        <f t="shared" si="2"/>
        <v>0</v>
      </c>
      <c r="K52" s="60">
        <v>3760125469874</v>
      </c>
      <c r="L52" s="47">
        <v>8.6</v>
      </c>
      <c r="M52" s="13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14"/>
      <c r="DD52" s="14"/>
      <c r="DE52" s="14"/>
      <c r="DF52" s="14"/>
      <c r="DG52" s="14"/>
      <c r="DH52" s="14"/>
      <c r="DI52" s="14"/>
      <c r="DJ52" s="14"/>
      <c r="DK52" s="14"/>
      <c r="DL52" s="14"/>
      <c r="DM52" s="14"/>
      <c r="DN52" s="14"/>
      <c r="DO52" s="14"/>
      <c r="DP52" s="14"/>
      <c r="DQ52" s="14"/>
      <c r="DR52" s="14"/>
      <c r="DS52" s="14"/>
      <c r="DT52" s="14"/>
      <c r="DU52" s="14"/>
      <c r="DV52" s="14"/>
      <c r="DW52" s="14"/>
      <c r="DX52" s="14"/>
      <c r="DY52" s="14"/>
      <c r="DZ52" s="14"/>
      <c r="EA52" s="14"/>
      <c r="EB52" s="14"/>
      <c r="EC52" s="14"/>
      <c r="ED52" s="14"/>
      <c r="EE52" s="14"/>
      <c r="EF52" s="14"/>
      <c r="EG52" s="14"/>
      <c r="EH52" s="14"/>
      <c r="EI52" s="14"/>
      <c r="EJ52" s="14"/>
      <c r="EK52" s="14"/>
      <c r="EL52" s="14"/>
      <c r="EM52" s="14"/>
      <c r="EN52" s="14"/>
      <c r="EO52" s="14"/>
      <c r="EP52" s="14"/>
      <c r="EQ52" s="14"/>
      <c r="ER52" s="14"/>
      <c r="ES52" s="14"/>
      <c r="ET52" s="14"/>
      <c r="EU52" s="14"/>
      <c r="EV52" s="14"/>
      <c r="EW52" s="14"/>
      <c r="EX52" s="14"/>
      <c r="EY52" s="14"/>
      <c r="EZ52" s="14"/>
      <c r="FA52" s="14"/>
      <c r="FB52" s="14"/>
      <c r="FC52" s="14"/>
      <c r="FD52" s="14"/>
      <c r="FE52" s="14"/>
      <c r="FF52" s="14"/>
      <c r="FG52" s="14"/>
      <c r="FH52" s="14"/>
      <c r="FI52" s="14"/>
      <c r="FJ52" s="14"/>
      <c r="FK52" s="14"/>
      <c r="FL52" s="14"/>
      <c r="FM52" s="14"/>
      <c r="FN52" s="14"/>
      <c r="FO52" s="14"/>
      <c r="FP52" s="14"/>
      <c r="FQ52" s="14"/>
      <c r="FR52" s="14"/>
      <c r="FS52" s="14"/>
      <c r="FT52" s="14"/>
      <c r="FU52" s="14"/>
      <c r="FV52" s="14"/>
      <c r="FW52" s="14"/>
      <c r="FX52" s="14"/>
      <c r="FY52" s="14"/>
      <c r="FZ52" s="14"/>
      <c r="GA52" s="14"/>
      <c r="GB52" s="14"/>
      <c r="GC52" s="14"/>
      <c r="GD52" s="14"/>
      <c r="GE52" s="14"/>
      <c r="GF52" s="14"/>
      <c r="GG52" s="14"/>
      <c r="GH52" s="14"/>
      <c r="GI52" s="14"/>
      <c r="GJ52" s="14"/>
      <c r="GK52" s="14"/>
      <c r="GL52" s="14"/>
      <c r="GM52" s="14"/>
      <c r="GN52" s="14"/>
      <c r="GO52" s="14"/>
      <c r="GP52" s="14"/>
      <c r="GQ52" s="14"/>
      <c r="GR52" s="14"/>
      <c r="GS52" s="14"/>
      <c r="GT52" s="14"/>
      <c r="GU52" s="14"/>
      <c r="GV52" s="14"/>
      <c r="GW52" s="14"/>
      <c r="GX52" s="14"/>
      <c r="GY52" s="14"/>
      <c r="GZ52" s="14"/>
      <c r="HA52" s="14"/>
      <c r="HB52" s="14"/>
      <c r="HC52" s="14"/>
      <c r="HD52" s="14"/>
      <c r="HE52" s="14"/>
      <c r="HF52" s="14"/>
      <c r="HG52" s="14"/>
      <c r="HH52" s="14"/>
      <c r="HI52" s="14"/>
      <c r="HJ52" s="14"/>
      <c r="HK52" s="14"/>
      <c r="HL52" s="14"/>
      <c r="HM52" s="14"/>
      <c r="HN52" s="14"/>
      <c r="HO52" s="14"/>
      <c r="HP52" s="14"/>
      <c r="HQ52" s="14"/>
      <c r="HR52" s="14"/>
      <c r="HS52" s="14"/>
      <c r="HT52" s="14"/>
      <c r="HU52" s="14"/>
      <c r="HV52" s="14"/>
      <c r="HW52" s="14"/>
      <c r="HX52" s="14"/>
      <c r="HY52" s="14"/>
      <c r="HZ52" s="14"/>
      <c r="IA52" s="14"/>
      <c r="IB52" s="14"/>
      <c r="IC52" s="14"/>
      <c r="ID52" s="14"/>
      <c r="IE52" s="14"/>
      <c r="IF52" s="14"/>
      <c r="IG52" s="14"/>
      <c r="IH52" s="14"/>
      <c r="II52" s="14"/>
      <c r="IJ52" s="14"/>
      <c r="IK52" s="14"/>
      <c r="IL52" s="14"/>
    </row>
    <row r="53" spans="1:246" s="8" customFormat="1" ht="40.200000000000003" customHeight="1">
      <c r="A53" s="98"/>
      <c r="B53" s="99" t="s">
        <v>661</v>
      </c>
      <c r="C53" s="54" t="s">
        <v>592</v>
      </c>
      <c r="D53" s="55">
        <v>3.66</v>
      </c>
      <c r="E53" s="56">
        <v>6</v>
      </c>
      <c r="F53" s="57">
        <f t="shared" si="16"/>
        <v>21.96</v>
      </c>
      <c r="G53" s="62" t="s">
        <v>1180</v>
      </c>
      <c r="H53" s="59" t="s">
        <v>1176</v>
      </c>
      <c r="I53" s="61">
        <v>0</v>
      </c>
      <c r="J53" s="100">
        <v>0</v>
      </c>
      <c r="K53" s="60">
        <v>3760125469881</v>
      </c>
      <c r="L53" s="47">
        <v>8.6</v>
      </c>
      <c r="M53" s="13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  <c r="CB53" s="14"/>
      <c r="CC53" s="14"/>
      <c r="CD53" s="14"/>
      <c r="CE53" s="14"/>
      <c r="CF53" s="14"/>
      <c r="CG53" s="14"/>
      <c r="CH53" s="14"/>
      <c r="CI53" s="14"/>
      <c r="CJ53" s="14"/>
      <c r="CK53" s="14"/>
      <c r="CL53" s="14"/>
      <c r="CM53" s="14"/>
      <c r="CN53" s="14"/>
      <c r="CO53" s="14"/>
      <c r="CP53" s="14"/>
      <c r="CQ53" s="14"/>
      <c r="CR53" s="14"/>
      <c r="CS53" s="14"/>
      <c r="CT53" s="14"/>
      <c r="CU53" s="14"/>
      <c r="CV53" s="14"/>
      <c r="CW53" s="14"/>
      <c r="CX53" s="14"/>
      <c r="CY53" s="14"/>
      <c r="CZ53" s="14"/>
      <c r="DA53" s="14"/>
      <c r="DB53" s="14"/>
      <c r="DC53" s="14"/>
      <c r="DD53" s="14"/>
      <c r="DE53" s="14"/>
      <c r="DF53" s="14"/>
      <c r="DG53" s="14"/>
      <c r="DH53" s="14"/>
      <c r="DI53" s="14"/>
      <c r="DJ53" s="14"/>
      <c r="DK53" s="14"/>
      <c r="DL53" s="14"/>
      <c r="DM53" s="14"/>
      <c r="DN53" s="14"/>
      <c r="DO53" s="14"/>
      <c r="DP53" s="14"/>
      <c r="DQ53" s="14"/>
      <c r="DR53" s="14"/>
      <c r="DS53" s="14"/>
      <c r="DT53" s="14"/>
      <c r="DU53" s="14"/>
      <c r="DV53" s="14"/>
      <c r="DW53" s="14"/>
      <c r="DX53" s="14"/>
      <c r="DY53" s="14"/>
      <c r="DZ53" s="14"/>
      <c r="EA53" s="14"/>
      <c r="EB53" s="14"/>
      <c r="EC53" s="14"/>
      <c r="ED53" s="14"/>
      <c r="EE53" s="14"/>
      <c r="EF53" s="14"/>
      <c r="EG53" s="14"/>
      <c r="EH53" s="14"/>
      <c r="EI53" s="14"/>
      <c r="EJ53" s="14"/>
      <c r="EK53" s="14"/>
      <c r="EL53" s="14"/>
      <c r="EM53" s="14"/>
      <c r="EN53" s="14"/>
      <c r="EO53" s="14"/>
      <c r="EP53" s="14"/>
      <c r="EQ53" s="14"/>
      <c r="ER53" s="14"/>
      <c r="ES53" s="14"/>
      <c r="ET53" s="14"/>
      <c r="EU53" s="14"/>
      <c r="EV53" s="14"/>
      <c r="EW53" s="14"/>
      <c r="EX53" s="14"/>
      <c r="EY53" s="14"/>
      <c r="EZ53" s="14"/>
      <c r="FA53" s="14"/>
      <c r="FB53" s="14"/>
      <c r="FC53" s="14"/>
      <c r="FD53" s="14"/>
      <c r="FE53" s="14"/>
      <c r="FF53" s="14"/>
      <c r="FG53" s="14"/>
      <c r="FH53" s="14"/>
      <c r="FI53" s="14"/>
      <c r="FJ53" s="14"/>
      <c r="FK53" s="14"/>
      <c r="FL53" s="14"/>
      <c r="FM53" s="14"/>
      <c r="FN53" s="14"/>
      <c r="FO53" s="14"/>
      <c r="FP53" s="14"/>
      <c r="FQ53" s="14"/>
      <c r="FR53" s="14"/>
      <c r="FS53" s="14"/>
      <c r="FT53" s="14"/>
      <c r="FU53" s="14"/>
      <c r="FV53" s="14"/>
      <c r="FW53" s="14"/>
      <c r="FX53" s="14"/>
      <c r="FY53" s="14"/>
      <c r="FZ53" s="14"/>
      <c r="GA53" s="14"/>
      <c r="GB53" s="14"/>
      <c r="GC53" s="14"/>
      <c r="GD53" s="14"/>
      <c r="GE53" s="14"/>
      <c r="GF53" s="14"/>
      <c r="GG53" s="14"/>
      <c r="GH53" s="14"/>
      <c r="GI53" s="14"/>
      <c r="GJ53" s="14"/>
      <c r="GK53" s="14"/>
      <c r="GL53" s="14"/>
      <c r="GM53" s="14"/>
      <c r="GN53" s="14"/>
      <c r="GO53" s="14"/>
      <c r="GP53" s="14"/>
      <c r="GQ53" s="14"/>
      <c r="GR53" s="14"/>
      <c r="GS53" s="14"/>
      <c r="GT53" s="14"/>
      <c r="GU53" s="14"/>
      <c r="GV53" s="14"/>
      <c r="GW53" s="14"/>
      <c r="GX53" s="14"/>
      <c r="GY53" s="14"/>
      <c r="GZ53" s="14"/>
      <c r="HA53" s="14"/>
      <c r="HB53" s="14"/>
      <c r="HC53" s="14"/>
      <c r="HD53" s="14"/>
      <c r="HE53" s="14"/>
      <c r="HF53" s="14"/>
      <c r="HG53" s="14"/>
      <c r="HH53" s="14"/>
      <c r="HI53" s="14"/>
      <c r="HJ53" s="14"/>
      <c r="HK53" s="14"/>
      <c r="HL53" s="14"/>
      <c r="HM53" s="14"/>
      <c r="HN53" s="14"/>
      <c r="HO53" s="14"/>
      <c r="HP53" s="14"/>
      <c r="HQ53" s="14"/>
      <c r="HR53" s="14"/>
      <c r="HS53" s="14"/>
      <c r="HT53" s="14"/>
      <c r="HU53" s="14"/>
      <c r="HV53" s="14"/>
      <c r="HW53" s="14"/>
      <c r="HX53" s="14"/>
      <c r="HY53" s="14"/>
      <c r="HZ53" s="14"/>
      <c r="IA53" s="14"/>
      <c r="IB53" s="14"/>
      <c r="IC53" s="14"/>
      <c r="ID53" s="14"/>
      <c r="IE53" s="14"/>
      <c r="IF53" s="14"/>
      <c r="IG53" s="14"/>
      <c r="IH53" s="14"/>
      <c r="II53" s="14"/>
      <c r="IJ53" s="14"/>
      <c r="IK53" s="14"/>
      <c r="IL53" s="14"/>
    </row>
    <row r="54" spans="1:246" s="8" customFormat="1" ht="40.200000000000003" customHeight="1">
      <c r="A54" s="98"/>
      <c r="B54" s="99" t="s">
        <v>662</v>
      </c>
      <c r="C54" s="54" t="s">
        <v>593</v>
      </c>
      <c r="D54" s="55">
        <v>3.66</v>
      </c>
      <c r="E54" s="56">
        <v>6</v>
      </c>
      <c r="F54" s="57">
        <f t="shared" si="16"/>
        <v>21.96</v>
      </c>
      <c r="G54" s="62"/>
      <c r="H54" s="59"/>
      <c r="I54" s="61">
        <f t="shared" si="1"/>
        <v>0</v>
      </c>
      <c r="J54" s="100">
        <f t="shared" si="2"/>
        <v>0</v>
      </c>
      <c r="K54" s="60">
        <v>3760125469898</v>
      </c>
      <c r="L54" s="47">
        <v>8.6</v>
      </c>
      <c r="M54" s="13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  <c r="CR54" s="14"/>
      <c r="CS54" s="14"/>
      <c r="CT54" s="14"/>
      <c r="CU54" s="14"/>
      <c r="CV54" s="14"/>
      <c r="CW54" s="14"/>
      <c r="CX54" s="14"/>
      <c r="CY54" s="14"/>
      <c r="CZ54" s="14"/>
      <c r="DA54" s="14"/>
      <c r="DB54" s="14"/>
      <c r="DC54" s="14"/>
      <c r="DD54" s="14"/>
      <c r="DE54" s="14"/>
      <c r="DF54" s="14"/>
      <c r="DG54" s="14"/>
      <c r="DH54" s="14"/>
      <c r="DI54" s="14"/>
      <c r="DJ54" s="14"/>
      <c r="DK54" s="14"/>
      <c r="DL54" s="14"/>
      <c r="DM54" s="14"/>
      <c r="DN54" s="14"/>
      <c r="DO54" s="14"/>
      <c r="DP54" s="14"/>
      <c r="DQ54" s="14"/>
      <c r="DR54" s="14"/>
      <c r="DS54" s="14"/>
      <c r="DT54" s="14"/>
      <c r="DU54" s="14"/>
      <c r="DV54" s="14"/>
      <c r="DW54" s="14"/>
      <c r="DX54" s="14"/>
      <c r="DY54" s="14"/>
      <c r="DZ54" s="14"/>
      <c r="EA54" s="14"/>
      <c r="EB54" s="14"/>
      <c r="EC54" s="14"/>
      <c r="ED54" s="14"/>
      <c r="EE54" s="14"/>
      <c r="EF54" s="14"/>
      <c r="EG54" s="14"/>
      <c r="EH54" s="14"/>
      <c r="EI54" s="14"/>
      <c r="EJ54" s="14"/>
      <c r="EK54" s="14"/>
      <c r="EL54" s="14"/>
      <c r="EM54" s="14"/>
      <c r="EN54" s="14"/>
      <c r="EO54" s="14"/>
      <c r="EP54" s="14"/>
      <c r="EQ54" s="14"/>
      <c r="ER54" s="14"/>
      <c r="ES54" s="14"/>
      <c r="ET54" s="14"/>
      <c r="EU54" s="14"/>
      <c r="EV54" s="14"/>
      <c r="EW54" s="14"/>
      <c r="EX54" s="14"/>
      <c r="EY54" s="14"/>
      <c r="EZ54" s="14"/>
      <c r="FA54" s="14"/>
      <c r="FB54" s="14"/>
      <c r="FC54" s="14"/>
      <c r="FD54" s="14"/>
      <c r="FE54" s="14"/>
      <c r="FF54" s="14"/>
      <c r="FG54" s="14"/>
      <c r="FH54" s="14"/>
      <c r="FI54" s="14"/>
      <c r="FJ54" s="14"/>
      <c r="FK54" s="14"/>
      <c r="FL54" s="14"/>
      <c r="FM54" s="14"/>
      <c r="FN54" s="14"/>
      <c r="FO54" s="14"/>
      <c r="FP54" s="14"/>
      <c r="FQ54" s="14"/>
      <c r="FR54" s="14"/>
      <c r="FS54" s="14"/>
      <c r="FT54" s="14"/>
      <c r="FU54" s="14"/>
      <c r="FV54" s="14"/>
      <c r="FW54" s="14"/>
      <c r="FX54" s="14"/>
      <c r="FY54" s="14"/>
      <c r="FZ54" s="14"/>
      <c r="GA54" s="14"/>
      <c r="GB54" s="14"/>
      <c r="GC54" s="14"/>
      <c r="GD54" s="14"/>
      <c r="GE54" s="14"/>
      <c r="GF54" s="14"/>
      <c r="GG54" s="14"/>
      <c r="GH54" s="14"/>
      <c r="GI54" s="14"/>
      <c r="GJ54" s="14"/>
      <c r="GK54" s="14"/>
      <c r="GL54" s="14"/>
      <c r="GM54" s="14"/>
      <c r="GN54" s="14"/>
      <c r="GO54" s="14"/>
      <c r="GP54" s="14"/>
      <c r="GQ54" s="14"/>
      <c r="GR54" s="14"/>
      <c r="GS54" s="14"/>
      <c r="GT54" s="14"/>
      <c r="GU54" s="14"/>
      <c r="GV54" s="14"/>
      <c r="GW54" s="14"/>
      <c r="GX54" s="14"/>
      <c r="GY54" s="14"/>
      <c r="GZ54" s="14"/>
      <c r="HA54" s="14"/>
      <c r="HB54" s="14"/>
      <c r="HC54" s="14"/>
      <c r="HD54" s="14"/>
      <c r="HE54" s="14"/>
      <c r="HF54" s="14"/>
      <c r="HG54" s="14"/>
      <c r="HH54" s="14"/>
      <c r="HI54" s="14"/>
      <c r="HJ54" s="14"/>
      <c r="HK54" s="14"/>
      <c r="HL54" s="14"/>
      <c r="HM54" s="14"/>
      <c r="HN54" s="14"/>
      <c r="HO54" s="14"/>
      <c r="HP54" s="14"/>
      <c r="HQ54" s="14"/>
      <c r="HR54" s="14"/>
      <c r="HS54" s="14"/>
      <c r="HT54" s="14"/>
      <c r="HU54" s="14"/>
      <c r="HV54" s="14"/>
      <c r="HW54" s="14"/>
      <c r="HX54" s="14"/>
      <c r="HY54" s="14"/>
      <c r="HZ54" s="14"/>
      <c r="IA54" s="14"/>
      <c r="IB54" s="14"/>
      <c r="IC54" s="14"/>
      <c r="ID54" s="14"/>
      <c r="IE54" s="14"/>
      <c r="IF54" s="14"/>
      <c r="IG54" s="14"/>
      <c r="IH54" s="14"/>
      <c r="II54" s="14"/>
      <c r="IJ54" s="14"/>
      <c r="IK54" s="14"/>
      <c r="IL54" s="14"/>
    </row>
    <row r="55" spans="1:246" s="8" customFormat="1" ht="40.200000000000003" customHeight="1">
      <c r="A55" s="98"/>
      <c r="B55" s="99" t="s">
        <v>878</v>
      </c>
      <c r="C55" s="54" t="s">
        <v>879</v>
      </c>
      <c r="D55" s="55">
        <v>3.66</v>
      </c>
      <c r="E55" s="56">
        <v>6</v>
      </c>
      <c r="F55" s="57">
        <f t="shared" ref="F55" si="17">D55*E55</f>
        <v>21.96</v>
      </c>
      <c r="G55" s="62"/>
      <c r="H55" s="59"/>
      <c r="I55" s="61">
        <f t="shared" si="1"/>
        <v>0</v>
      </c>
      <c r="J55" s="100">
        <f t="shared" si="2"/>
        <v>0</v>
      </c>
      <c r="K55" s="60">
        <v>3760125461779</v>
      </c>
      <c r="L55" s="47">
        <v>8.6</v>
      </c>
      <c r="M55" s="13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  <c r="CU55" s="14"/>
      <c r="CV55" s="14"/>
      <c r="CW55" s="14"/>
      <c r="CX55" s="14"/>
      <c r="CY55" s="14"/>
      <c r="CZ55" s="14"/>
      <c r="DA55" s="14"/>
      <c r="DB55" s="14"/>
      <c r="DC55" s="14"/>
      <c r="DD55" s="14"/>
      <c r="DE55" s="14"/>
      <c r="DF55" s="14"/>
      <c r="DG55" s="14"/>
      <c r="DH55" s="14"/>
      <c r="DI55" s="14"/>
      <c r="DJ55" s="14"/>
      <c r="DK55" s="14"/>
      <c r="DL55" s="14"/>
      <c r="DM55" s="14"/>
      <c r="DN55" s="14"/>
      <c r="DO55" s="14"/>
      <c r="DP55" s="14"/>
      <c r="DQ55" s="14"/>
      <c r="DR55" s="14"/>
      <c r="DS55" s="14"/>
      <c r="DT55" s="14"/>
      <c r="DU55" s="14"/>
      <c r="DV55" s="14"/>
      <c r="DW55" s="14"/>
      <c r="DX55" s="14"/>
      <c r="DY55" s="14"/>
      <c r="DZ55" s="14"/>
      <c r="EA55" s="14"/>
      <c r="EB55" s="14"/>
      <c r="EC55" s="14"/>
      <c r="ED55" s="14"/>
      <c r="EE55" s="14"/>
      <c r="EF55" s="14"/>
      <c r="EG55" s="14"/>
      <c r="EH55" s="14"/>
      <c r="EI55" s="14"/>
      <c r="EJ55" s="14"/>
      <c r="EK55" s="14"/>
      <c r="EL55" s="14"/>
      <c r="EM55" s="14"/>
      <c r="EN55" s="14"/>
      <c r="EO55" s="14"/>
      <c r="EP55" s="14"/>
      <c r="EQ55" s="14"/>
      <c r="ER55" s="14"/>
      <c r="ES55" s="14"/>
      <c r="ET55" s="14"/>
      <c r="EU55" s="14"/>
      <c r="EV55" s="14"/>
      <c r="EW55" s="14"/>
      <c r="EX55" s="14"/>
      <c r="EY55" s="14"/>
      <c r="EZ55" s="14"/>
      <c r="FA55" s="14"/>
      <c r="FB55" s="14"/>
      <c r="FC55" s="14"/>
      <c r="FD55" s="14"/>
      <c r="FE55" s="14"/>
      <c r="FF55" s="14"/>
      <c r="FG55" s="14"/>
      <c r="FH55" s="14"/>
      <c r="FI55" s="14"/>
      <c r="FJ55" s="14"/>
      <c r="FK55" s="14"/>
      <c r="FL55" s="14"/>
      <c r="FM55" s="14"/>
      <c r="FN55" s="14"/>
      <c r="FO55" s="14"/>
      <c r="FP55" s="14"/>
      <c r="FQ55" s="14"/>
      <c r="FR55" s="14"/>
      <c r="FS55" s="14"/>
      <c r="FT55" s="14"/>
      <c r="FU55" s="14"/>
      <c r="FV55" s="14"/>
      <c r="FW55" s="14"/>
      <c r="FX55" s="14"/>
      <c r="FY55" s="14"/>
      <c r="FZ55" s="14"/>
      <c r="GA55" s="14"/>
      <c r="GB55" s="14"/>
      <c r="GC55" s="14"/>
      <c r="GD55" s="14"/>
      <c r="GE55" s="14"/>
      <c r="GF55" s="14"/>
      <c r="GG55" s="14"/>
      <c r="GH55" s="14"/>
      <c r="GI55" s="14"/>
      <c r="GJ55" s="14"/>
      <c r="GK55" s="14"/>
      <c r="GL55" s="14"/>
      <c r="GM55" s="14"/>
      <c r="GN55" s="14"/>
      <c r="GO55" s="14"/>
      <c r="GP55" s="14"/>
      <c r="GQ55" s="14"/>
      <c r="GR55" s="14"/>
      <c r="GS55" s="14"/>
      <c r="GT55" s="14"/>
      <c r="GU55" s="14"/>
      <c r="GV55" s="14"/>
      <c r="GW55" s="14"/>
      <c r="GX55" s="14"/>
      <c r="GY55" s="14"/>
      <c r="GZ55" s="14"/>
      <c r="HA55" s="14"/>
      <c r="HB55" s="14"/>
      <c r="HC55" s="14"/>
      <c r="HD55" s="14"/>
      <c r="HE55" s="14"/>
      <c r="HF55" s="14"/>
      <c r="HG55" s="14"/>
      <c r="HH55" s="14"/>
      <c r="HI55" s="14"/>
      <c r="HJ55" s="14"/>
      <c r="HK55" s="14"/>
      <c r="HL55" s="14"/>
      <c r="HM55" s="14"/>
      <c r="HN55" s="14"/>
      <c r="HO55" s="14"/>
      <c r="HP55" s="14"/>
      <c r="HQ55" s="14"/>
      <c r="HR55" s="14"/>
      <c r="HS55" s="14"/>
      <c r="HT55" s="14"/>
      <c r="HU55" s="14"/>
      <c r="HV55" s="14"/>
      <c r="HW55" s="14"/>
      <c r="HX55" s="14"/>
      <c r="HY55" s="14"/>
      <c r="HZ55" s="14"/>
      <c r="IA55" s="14"/>
      <c r="IB55" s="14"/>
      <c r="IC55" s="14"/>
      <c r="ID55" s="14"/>
      <c r="IE55" s="14"/>
      <c r="IF55" s="14"/>
      <c r="IG55" s="14"/>
      <c r="IH55" s="14"/>
      <c r="II55" s="14"/>
      <c r="IJ55" s="14"/>
      <c r="IK55" s="14"/>
      <c r="IL55" s="14"/>
    </row>
    <row r="56" spans="1:246" s="8" customFormat="1" ht="40.200000000000003" customHeight="1">
      <c r="A56" s="98"/>
      <c r="B56" s="99" t="s">
        <v>880</v>
      </c>
      <c r="C56" s="54" t="s">
        <v>881</v>
      </c>
      <c r="D56" s="55">
        <v>3.66</v>
      </c>
      <c r="E56" s="56">
        <v>6</v>
      </c>
      <c r="F56" s="57">
        <f t="shared" ref="F56" si="18">D56*E56</f>
        <v>21.96</v>
      </c>
      <c r="G56" s="62"/>
      <c r="H56" s="59"/>
      <c r="I56" s="61">
        <f t="shared" si="1"/>
        <v>0</v>
      </c>
      <c r="J56" s="100">
        <f t="shared" si="2"/>
        <v>0</v>
      </c>
      <c r="K56" s="60">
        <v>3760125461816</v>
      </c>
      <c r="L56" s="47">
        <v>8.6</v>
      </c>
      <c r="M56" s="13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4"/>
      <c r="CV56" s="14"/>
      <c r="CW56" s="14"/>
      <c r="CX56" s="14"/>
      <c r="CY56" s="14"/>
      <c r="CZ56" s="14"/>
      <c r="DA56" s="14"/>
      <c r="DB56" s="14"/>
      <c r="DC56" s="14"/>
      <c r="DD56" s="14"/>
      <c r="DE56" s="14"/>
      <c r="DF56" s="14"/>
      <c r="DG56" s="14"/>
      <c r="DH56" s="14"/>
      <c r="DI56" s="14"/>
      <c r="DJ56" s="14"/>
      <c r="DK56" s="14"/>
      <c r="DL56" s="14"/>
      <c r="DM56" s="14"/>
      <c r="DN56" s="14"/>
      <c r="DO56" s="14"/>
      <c r="DP56" s="14"/>
      <c r="DQ56" s="14"/>
      <c r="DR56" s="14"/>
      <c r="DS56" s="14"/>
      <c r="DT56" s="14"/>
      <c r="DU56" s="14"/>
      <c r="DV56" s="14"/>
      <c r="DW56" s="14"/>
      <c r="DX56" s="14"/>
      <c r="DY56" s="14"/>
      <c r="DZ56" s="14"/>
      <c r="EA56" s="14"/>
      <c r="EB56" s="14"/>
      <c r="EC56" s="14"/>
      <c r="ED56" s="14"/>
      <c r="EE56" s="14"/>
      <c r="EF56" s="14"/>
      <c r="EG56" s="14"/>
      <c r="EH56" s="14"/>
      <c r="EI56" s="14"/>
      <c r="EJ56" s="14"/>
      <c r="EK56" s="14"/>
      <c r="EL56" s="14"/>
      <c r="EM56" s="14"/>
      <c r="EN56" s="14"/>
      <c r="EO56" s="14"/>
      <c r="EP56" s="14"/>
      <c r="EQ56" s="14"/>
      <c r="ER56" s="14"/>
      <c r="ES56" s="14"/>
      <c r="ET56" s="14"/>
      <c r="EU56" s="14"/>
      <c r="EV56" s="14"/>
      <c r="EW56" s="14"/>
      <c r="EX56" s="14"/>
      <c r="EY56" s="14"/>
      <c r="EZ56" s="14"/>
      <c r="FA56" s="14"/>
      <c r="FB56" s="14"/>
      <c r="FC56" s="14"/>
      <c r="FD56" s="14"/>
      <c r="FE56" s="14"/>
      <c r="FF56" s="14"/>
      <c r="FG56" s="14"/>
      <c r="FH56" s="14"/>
      <c r="FI56" s="14"/>
      <c r="FJ56" s="14"/>
      <c r="FK56" s="14"/>
      <c r="FL56" s="14"/>
      <c r="FM56" s="14"/>
      <c r="FN56" s="14"/>
      <c r="FO56" s="14"/>
      <c r="FP56" s="14"/>
      <c r="FQ56" s="14"/>
      <c r="FR56" s="14"/>
      <c r="FS56" s="14"/>
      <c r="FT56" s="14"/>
      <c r="FU56" s="14"/>
      <c r="FV56" s="14"/>
      <c r="FW56" s="14"/>
      <c r="FX56" s="14"/>
      <c r="FY56" s="14"/>
      <c r="FZ56" s="14"/>
      <c r="GA56" s="14"/>
      <c r="GB56" s="14"/>
      <c r="GC56" s="14"/>
      <c r="GD56" s="14"/>
      <c r="GE56" s="14"/>
      <c r="GF56" s="14"/>
      <c r="GG56" s="14"/>
      <c r="GH56" s="14"/>
      <c r="GI56" s="14"/>
      <c r="GJ56" s="14"/>
      <c r="GK56" s="14"/>
      <c r="GL56" s="14"/>
      <c r="GM56" s="14"/>
      <c r="GN56" s="14"/>
      <c r="GO56" s="14"/>
      <c r="GP56" s="14"/>
      <c r="GQ56" s="14"/>
      <c r="GR56" s="14"/>
      <c r="GS56" s="14"/>
      <c r="GT56" s="14"/>
      <c r="GU56" s="14"/>
      <c r="GV56" s="14"/>
      <c r="GW56" s="14"/>
      <c r="GX56" s="14"/>
      <c r="GY56" s="14"/>
      <c r="GZ56" s="14"/>
      <c r="HA56" s="14"/>
      <c r="HB56" s="14"/>
      <c r="HC56" s="14"/>
      <c r="HD56" s="14"/>
      <c r="HE56" s="14"/>
      <c r="HF56" s="14"/>
      <c r="HG56" s="14"/>
      <c r="HH56" s="14"/>
      <c r="HI56" s="14"/>
      <c r="HJ56" s="14"/>
      <c r="HK56" s="14"/>
      <c r="HL56" s="14"/>
      <c r="HM56" s="14"/>
      <c r="HN56" s="14"/>
      <c r="HO56" s="14"/>
      <c r="HP56" s="14"/>
      <c r="HQ56" s="14"/>
      <c r="HR56" s="14"/>
      <c r="HS56" s="14"/>
      <c r="HT56" s="14"/>
      <c r="HU56" s="14"/>
      <c r="HV56" s="14"/>
      <c r="HW56" s="14"/>
      <c r="HX56" s="14"/>
      <c r="HY56" s="14"/>
      <c r="HZ56" s="14"/>
      <c r="IA56" s="14"/>
      <c r="IB56" s="14"/>
      <c r="IC56" s="14"/>
      <c r="ID56" s="14"/>
      <c r="IE56" s="14"/>
      <c r="IF56" s="14"/>
      <c r="IG56" s="14"/>
      <c r="IH56" s="14"/>
      <c r="II56" s="14"/>
      <c r="IJ56" s="14"/>
      <c r="IK56" s="14"/>
      <c r="IL56" s="14"/>
    </row>
    <row r="57" spans="1:246" s="8" customFormat="1" ht="40.200000000000003" customHeight="1">
      <c r="A57" s="98"/>
      <c r="B57" s="99" t="s">
        <v>882</v>
      </c>
      <c r="C57" s="54" t="s">
        <v>883</v>
      </c>
      <c r="D57" s="55">
        <v>3.66</v>
      </c>
      <c r="E57" s="56">
        <v>6</v>
      </c>
      <c r="F57" s="57">
        <f t="shared" ref="F57" si="19">D57*E57</f>
        <v>21.96</v>
      </c>
      <c r="G57" s="62"/>
      <c r="H57" s="59"/>
      <c r="I57" s="61">
        <f t="shared" si="1"/>
        <v>0</v>
      </c>
      <c r="J57" s="100">
        <f t="shared" si="2"/>
        <v>0</v>
      </c>
      <c r="K57" s="60">
        <v>3760125461922</v>
      </c>
      <c r="L57" s="47">
        <v>8.6</v>
      </c>
      <c r="M57" s="13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14"/>
      <c r="CL57" s="14"/>
      <c r="CM57" s="14"/>
      <c r="CN57" s="14"/>
      <c r="CO57" s="14"/>
      <c r="CP57" s="14"/>
      <c r="CQ57" s="14"/>
      <c r="CR57" s="14"/>
      <c r="CS57" s="14"/>
      <c r="CT57" s="14"/>
      <c r="CU57" s="14"/>
      <c r="CV57" s="14"/>
      <c r="CW57" s="14"/>
      <c r="CX57" s="14"/>
      <c r="CY57" s="14"/>
      <c r="CZ57" s="14"/>
      <c r="DA57" s="14"/>
      <c r="DB57" s="14"/>
      <c r="DC57" s="14"/>
      <c r="DD57" s="14"/>
      <c r="DE57" s="14"/>
      <c r="DF57" s="14"/>
      <c r="DG57" s="14"/>
      <c r="DH57" s="14"/>
      <c r="DI57" s="14"/>
      <c r="DJ57" s="14"/>
      <c r="DK57" s="14"/>
      <c r="DL57" s="14"/>
      <c r="DM57" s="14"/>
      <c r="DN57" s="14"/>
      <c r="DO57" s="14"/>
      <c r="DP57" s="14"/>
      <c r="DQ57" s="14"/>
      <c r="DR57" s="14"/>
      <c r="DS57" s="14"/>
      <c r="DT57" s="14"/>
      <c r="DU57" s="14"/>
      <c r="DV57" s="14"/>
      <c r="DW57" s="14"/>
      <c r="DX57" s="14"/>
      <c r="DY57" s="14"/>
      <c r="DZ57" s="14"/>
      <c r="EA57" s="14"/>
      <c r="EB57" s="14"/>
      <c r="EC57" s="14"/>
      <c r="ED57" s="14"/>
      <c r="EE57" s="14"/>
      <c r="EF57" s="14"/>
      <c r="EG57" s="14"/>
      <c r="EH57" s="14"/>
      <c r="EI57" s="14"/>
      <c r="EJ57" s="14"/>
      <c r="EK57" s="14"/>
      <c r="EL57" s="14"/>
      <c r="EM57" s="14"/>
      <c r="EN57" s="14"/>
      <c r="EO57" s="14"/>
      <c r="EP57" s="14"/>
      <c r="EQ57" s="14"/>
      <c r="ER57" s="14"/>
      <c r="ES57" s="14"/>
      <c r="ET57" s="14"/>
      <c r="EU57" s="14"/>
      <c r="EV57" s="14"/>
      <c r="EW57" s="14"/>
      <c r="EX57" s="14"/>
      <c r="EY57" s="14"/>
      <c r="EZ57" s="14"/>
      <c r="FA57" s="14"/>
      <c r="FB57" s="14"/>
      <c r="FC57" s="14"/>
      <c r="FD57" s="14"/>
      <c r="FE57" s="14"/>
      <c r="FF57" s="14"/>
      <c r="FG57" s="14"/>
      <c r="FH57" s="14"/>
      <c r="FI57" s="14"/>
      <c r="FJ57" s="14"/>
      <c r="FK57" s="14"/>
      <c r="FL57" s="14"/>
      <c r="FM57" s="14"/>
      <c r="FN57" s="14"/>
      <c r="FO57" s="14"/>
      <c r="FP57" s="14"/>
      <c r="FQ57" s="14"/>
      <c r="FR57" s="14"/>
      <c r="FS57" s="14"/>
      <c r="FT57" s="14"/>
      <c r="FU57" s="14"/>
      <c r="FV57" s="14"/>
      <c r="FW57" s="14"/>
      <c r="FX57" s="14"/>
      <c r="FY57" s="14"/>
      <c r="FZ57" s="14"/>
      <c r="GA57" s="14"/>
      <c r="GB57" s="14"/>
      <c r="GC57" s="14"/>
      <c r="GD57" s="14"/>
      <c r="GE57" s="14"/>
      <c r="GF57" s="14"/>
      <c r="GG57" s="14"/>
      <c r="GH57" s="14"/>
      <c r="GI57" s="14"/>
      <c r="GJ57" s="14"/>
      <c r="GK57" s="14"/>
      <c r="GL57" s="14"/>
      <c r="GM57" s="14"/>
      <c r="GN57" s="14"/>
      <c r="GO57" s="14"/>
      <c r="GP57" s="14"/>
      <c r="GQ57" s="14"/>
      <c r="GR57" s="14"/>
      <c r="GS57" s="14"/>
      <c r="GT57" s="14"/>
      <c r="GU57" s="14"/>
      <c r="GV57" s="14"/>
      <c r="GW57" s="14"/>
      <c r="GX57" s="14"/>
      <c r="GY57" s="14"/>
      <c r="GZ57" s="14"/>
      <c r="HA57" s="14"/>
      <c r="HB57" s="14"/>
      <c r="HC57" s="14"/>
      <c r="HD57" s="14"/>
      <c r="HE57" s="14"/>
      <c r="HF57" s="14"/>
      <c r="HG57" s="14"/>
      <c r="HH57" s="14"/>
      <c r="HI57" s="14"/>
      <c r="HJ57" s="14"/>
      <c r="HK57" s="14"/>
      <c r="HL57" s="14"/>
      <c r="HM57" s="14"/>
      <c r="HN57" s="14"/>
      <c r="HO57" s="14"/>
      <c r="HP57" s="14"/>
      <c r="HQ57" s="14"/>
      <c r="HR57" s="14"/>
      <c r="HS57" s="14"/>
      <c r="HT57" s="14"/>
      <c r="HU57" s="14"/>
      <c r="HV57" s="14"/>
      <c r="HW57" s="14"/>
      <c r="HX57" s="14"/>
      <c r="HY57" s="14"/>
      <c r="HZ57" s="14"/>
      <c r="IA57" s="14"/>
      <c r="IB57" s="14"/>
      <c r="IC57" s="14"/>
      <c r="ID57" s="14"/>
      <c r="IE57" s="14"/>
      <c r="IF57" s="14"/>
      <c r="IG57" s="14"/>
      <c r="IH57" s="14"/>
      <c r="II57" s="14"/>
      <c r="IJ57" s="14"/>
      <c r="IK57" s="14"/>
      <c r="IL57" s="14"/>
    </row>
    <row r="58" spans="1:246" s="8" customFormat="1" ht="40.200000000000003" customHeight="1">
      <c r="A58" s="98"/>
      <c r="B58" s="99" t="s">
        <v>956</v>
      </c>
      <c r="C58" s="54" t="s">
        <v>957</v>
      </c>
      <c r="D58" s="55">
        <v>3.66</v>
      </c>
      <c r="E58" s="56">
        <v>6</v>
      </c>
      <c r="F58" s="57">
        <f t="shared" ref="F58" si="20">D58*E58</f>
        <v>21.96</v>
      </c>
      <c r="G58" s="62"/>
      <c r="H58" s="59"/>
      <c r="I58" s="61">
        <f t="shared" si="1"/>
        <v>0</v>
      </c>
      <c r="J58" s="100">
        <f t="shared" si="2"/>
        <v>0</v>
      </c>
      <c r="K58" s="60">
        <v>3760125463315</v>
      </c>
      <c r="L58" s="47">
        <v>8.6</v>
      </c>
      <c r="M58" s="13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14"/>
      <c r="CS58" s="14"/>
      <c r="CT58" s="14"/>
      <c r="CU58" s="14"/>
      <c r="CV58" s="14"/>
      <c r="CW58" s="14"/>
      <c r="CX58" s="14"/>
      <c r="CY58" s="14"/>
      <c r="CZ58" s="14"/>
      <c r="DA58" s="14"/>
      <c r="DB58" s="14"/>
      <c r="DC58" s="14"/>
      <c r="DD58" s="14"/>
      <c r="DE58" s="14"/>
      <c r="DF58" s="14"/>
      <c r="DG58" s="14"/>
      <c r="DH58" s="14"/>
      <c r="DI58" s="14"/>
      <c r="DJ58" s="14"/>
      <c r="DK58" s="14"/>
      <c r="DL58" s="14"/>
      <c r="DM58" s="14"/>
      <c r="DN58" s="14"/>
      <c r="DO58" s="14"/>
      <c r="DP58" s="14"/>
      <c r="DQ58" s="14"/>
      <c r="DR58" s="14"/>
      <c r="DS58" s="14"/>
      <c r="DT58" s="14"/>
      <c r="DU58" s="14"/>
      <c r="DV58" s="14"/>
      <c r="DW58" s="14"/>
      <c r="DX58" s="14"/>
      <c r="DY58" s="14"/>
      <c r="DZ58" s="14"/>
      <c r="EA58" s="14"/>
      <c r="EB58" s="14"/>
      <c r="EC58" s="14"/>
      <c r="ED58" s="14"/>
      <c r="EE58" s="14"/>
      <c r="EF58" s="14"/>
      <c r="EG58" s="14"/>
      <c r="EH58" s="14"/>
      <c r="EI58" s="14"/>
      <c r="EJ58" s="14"/>
      <c r="EK58" s="14"/>
      <c r="EL58" s="14"/>
      <c r="EM58" s="14"/>
      <c r="EN58" s="14"/>
      <c r="EO58" s="14"/>
      <c r="EP58" s="14"/>
      <c r="EQ58" s="14"/>
      <c r="ER58" s="14"/>
      <c r="ES58" s="14"/>
      <c r="ET58" s="14"/>
      <c r="EU58" s="14"/>
      <c r="EV58" s="14"/>
      <c r="EW58" s="14"/>
      <c r="EX58" s="14"/>
      <c r="EY58" s="14"/>
      <c r="EZ58" s="14"/>
      <c r="FA58" s="14"/>
      <c r="FB58" s="14"/>
      <c r="FC58" s="14"/>
      <c r="FD58" s="14"/>
      <c r="FE58" s="14"/>
      <c r="FF58" s="14"/>
      <c r="FG58" s="14"/>
      <c r="FH58" s="14"/>
      <c r="FI58" s="14"/>
      <c r="FJ58" s="14"/>
      <c r="FK58" s="14"/>
      <c r="FL58" s="14"/>
      <c r="FM58" s="14"/>
      <c r="FN58" s="14"/>
      <c r="FO58" s="14"/>
      <c r="FP58" s="14"/>
      <c r="FQ58" s="14"/>
      <c r="FR58" s="14"/>
      <c r="FS58" s="14"/>
      <c r="FT58" s="14"/>
      <c r="FU58" s="14"/>
      <c r="FV58" s="14"/>
      <c r="FW58" s="14"/>
      <c r="FX58" s="14"/>
      <c r="FY58" s="14"/>
      <c r="FZ58" s="14"/>
      <c r="GA58" s="14"/>
      <c r="GB58" s="14"/>
      <c r="GC58" s="14"/>
      <c r="GD58" s="14"/>
      <c r="GE58" s="14"/>
      <c r="GF58" s="14"/>
      <c r="GG58" s="14"/>
      <c r="GH58" s="14"/>
      <c r="GI58" s="14"/>
      <c r="GJ58" s="14"/>
      <c r="GK58" s="14"/>
      <c r="GL58" s="14"/>
      <c r="GM58" s="14"/>
      <c r="GN58" s="14"/>
      <c r="GO58" s="14"/>
      <c r="GP58" s="14"/>
      <c r="GQ58" s="14"/>
      <c r="GR58" s="14"/>
      <c r="GS58" s="14"/>
      <c r="GT58" s="14"/>
      <c r="GU58" s="14"/>
      <c r="GV58" s="14"/>
      <c r="GW58" s="14"/>
      <c r="GX58" s="14"/>
      <c r="GY58" s="14"/>
      <c r="GZ58" s="14"/>
      <c r="HA58" s="14"/>
      <c r="HB58" s="14"/>
      <c r="HC58" s="14"/>
      <c r="HD58" s="14"/>
      <c r="HE58" s="14"/>
      <c r="HF58" s="14"/>
      <c r="HG58" s="14"/>
      <c r="HH58" s="14"/>
      <c r="HI58" s="14"/>
      <c r="HJ58" s="14"/>
      <c r="HK58" s="14"/>
      <c r="HL58" s="14"/>
      <c r="HM58" s="14"/>
      <c r="HN58" s="14"/>
      <c r="HO58" s="14"/>
      <c r="HP58" s="14"/>
      <c r="HQ58" s="14"/>
      <c r="HR58" s="14"/>
      <c r="HS58" s="14"/>
      <c r="HT58" s="14"/>
      <c r="HU58" s="14"/>
      <c r="HV58" s="14"/>
      <c r="HW58" s="14"/>
      <c r="HX58" s="14"/>
      <c r="HY58" s="14"/>
      <c r="HZ58" s="14"/>
      <c r="IA58" s="14"/>
      <c r="IB58" s="14"/>
      <c r="IC58" s="14"/>
      <c r="ID58" s="14"/>
      <c r="IE58" s="14"/>
      <c r="IF58" s="14"/>
      <c r="IG58" s="14"/>
      <c r="IH58" s="14"/>
      <c r="II58" s="14"/>
      <c r="IJ58" s="14"/>
      <c r="IK58" s="14"/>
      <c r="IL58" s="14"/>
    </row>
    <row r="59" spans="1:246" s="8" customFormat="1" ht="40.200000000000003" customHeight="1">
      <c r="A59" s="98">
        <v>11</v>
      </c>
      <c r="B59" s="99" t="s">
        <v>350</v>
      </c>
      <c r="C59" s="54" t="s">
        <v>349</v>
      </c>
      <c r="D59" s="55">
        <v>3.12</v>
      </c>
      <c r="E59" s="56">
        <v>6</v>
      </c>
      <c r="F59" s="57">
        <f>D59*E59</f>
        <v>18.72</v>
      </c>
      <c r="G59" s="62"/>
      <c r="H59" s="59"/>
      <c r="I59" s="61">
        <f t="shared" ref="I59:I72" si="21">H59*E59</f>
        <v>0</v>
      </c>
      <c r="J59" s="100">
        <f t="shared" ref="J59:J72" si="22">H59*F59</f>
        <v>0</v>
      </c>
      <c r="K59" s="60">
        <v>3760125468341</v>
      </c>
      <c r="L59" s="47">
        <v>7.5</v>
      </c>
      <c r="M59" s="13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  <c r="CX59" s="14"/>
      <c r="CY59" s="14"/>
      <c r="CZ59" s="14"/>
      <c r="DA59" s="14"/>
      <c r="DB59" s="14"/>
      <c r="DC59" s="14"/>
      <c r="DD59" s="14"/>
      <c r="DE59" s="14"/>
      <c r="DF59" s="14"/>
      <c r="DG59" s="14"/>
      <c r="DH59" s="14"/>
      <c r="DI59" s="14"/>
      <c r="DJ59" s="14"/>
      <c r="DK59" s="14"/>
      <c r="DL59" s="14"/>
      <c r="DM59" s="14"/>
      <c r="DN59" s="14"/>
      <c r="DO59" s="14"/>
      <c r="DP59" s="14"/>
      <c r="DQ59" s="14"/>
      <c r="DR59" s="14"/>
      <c r="DS59" s="14"/>
      <c r="DT59" s="14"/>
      <c r="DU59" s="14"/>
      <c r="DV59" s="14"/>
      <c r="DW59" s="14"/>
      <c r="DX59" s="14"/>
      <c r="DY59" s="14"/>
      <c r="DZ59" s="14"/>
      <c r="EA59" s="14"/>
      <c r="EB59" s="14"/>
      <c r="EC59" s="14"/>
      <c r="ED59" s="14"/>
      <c r="EE59" s="14"/>
      <c r="EF59" s="14"/>
      <c r="EG59" s="14"/>
      <c r="EH59" s="14"/>
      <c r="EI59" s="14"/>
      <c r="EJ59" s="14"/>
      <c r="EK59" s="14"/>
      <c r="EL59" s="14"/>
      <c r="EM59" s="14"/>
      <c r="EN59" s="14"/>
      <c r="EO59" s="14"/>
      <c r="EP59" s="14"/>
      <c r="EQ59" s="14"/>
      <c r="ER59" s="14"/>
      <c r="ES59" s="14"/>
      <c r="ET59" s="14"/>
      <c r="EU59" s="14"/>
      <c r="EV59" s="14"/>
      <c r="EW59" s="14"/>
      <c r="EX59" s="14"/>
      <c r="EY59" s="14"/>
      <c r="EZ59" s="14"/>
      <c r="FA59" s="14"/>
      <c r="FB59" s="14"/>
      <c r="FC59" s="14"/>
      <c r="FD59" s="14"/>
      <c r="FE59" s="14"/>
      <c r="FF59" s="14"/>
      <c r="FG59" s="14"/>
      <c r="FH59" s="14"/>
      <c r="FI59" s="14"/>
      <c r="FJ59" s="14"/>
      <c r="FK59" s="14"/>
      <c r="FL59" s="14"/>
      <c r="FM59" s="14"/>
      <c r="FN59" s="14"/>
      <c r="FO59" s="14"/>
      <c r="FP59" s="14"/>
      <c r="FQ59" s="14"/>
      <c r="FR59" s="14"/>
      <c r="FS59" s="14"/>
      <c r="FT59" s="14"/>
      <c r="FU59" s="14"/>
      <c r="FV59" s="14"/>
      <c r="FW59" s="14"/>
      <c r="FX59" s="14"/>
      <c r="FY59" s="14"/>
      <c r="FZ59" s="14"/>
      <c r="GA59" s="14"/>
      <c r="GB59" s="14"/>
      <c r="GC59" s="14"/>
      <c r="GD59" s="14"/>
      <c r="GE59" s="14"/>
      <c r="GF59" s="14"/>
      <c r="GG59" s="14"/>
      <c r="GH59" s="14"/>
      <c r="GI59" s="14"/>
      <c r="GJ59" s="14"/>
      <c r="GK59" s="14"/>
      <c r="GL59" s="14"/>
      <c r="GM59" s="14"/>
      <c r="GN59" s="14"/>
      <c r="GO59" s="14"/>
      <c r="GP59" s="14"/>
      <c r="GQ59" s="14"/>
      <c r="GR59" s="14"/>
      <c r="GS59" s="14"/>
      <c r="GT59" s="14"/>
      <c r="GU59" s="14"/>
      <c r="GV59" s="14"/>
      <c r="GW59" s="14"/>
      <c r="GX59" s="14"/>
      <c r="GY59" s="14"/>
      <c r="GZ59" s="14"/>
      <c r="HA59" s="14"/>
      <c r="HB59" s="14"/>
      <c r="HC59" s="14"/>
      <c r="HD59" s="14"/>
      <c r="HE59" s="14"/>
      <c r="HF59" s="14"/>
      <c r="HG59" s="14"/>
      <c r="HH59" s="14"/>
      <c r="HI59" s="14"/>
      <c r="HJ59" s="14"/>
      <c r="HK59" s="14"/>
      <c r="HL59" s="14"/>
      <c r="HM59" s="14"/>
      <c r="HN59" s="14"/>
      <c r="HO59" s="14"/>
      <c r="HP59" s="14"/>
      <c r="HQ59" s="14"/>
      <c r="HR59" s="14"/>
      <c r="HS59" s="14"/>
      <c r="HT59" s="14"/>
      <c r="HU59" s="14"/>
      <c r="HV59" s="14"/>
      <c r="HW59" s="14"/>
      <c r="HX59" s="14"/>
      <c r="HY59" s="14"/>
      <c r="HZ59" s="14"/>
      <c r="IA59" s="14"/>
      <c r="IB59" s="14"/>
      <c r="IC59" s="14"/>
      <c r="ID59" s="14"/>
      <c r="IE59" s="14"/>
      <c r="IF59" s="14"/>
      <c r="IG59" s="14"/>
      <c r="IH59" s="14"/>
      <c r="II59" s="14"/>
      <c r="IJ59" s="14"/>
      <c r="IK59" s="14"/>
      <c r="IL59" s="14"/>
    </row>
    <row r="60" spans="1:246" s="8" customFormat="1" ht="40.200000000000003" customHeight="1">
      <c r="A60" s="98"/>
      <c r="B60" s="99" t="s">
        <v>352</v>
      </c>
      <c r="C60" s="54" t="s">
        <v>351</v>
      </c>
      <c r="D60" s="55">
        <v>3.12</v>
      </c>
      <c r="E60" s="56">
        <v>6</v>
      </c>
      <c r="F60" s="57">
        <f>D60*E60</f>
        <v>18.72</v>
      </c>
      <c r="G60" s="58"/>
      <c r="H60" s="59"/>
      <c r="I60" s="61">
        <f t="shared" si="21"/>
        <v>0</v>
      </c>
      <c r="J60" s="100">
        <f t="shared" si="22"/>
        <v>0</v>
      </c>
      <c r="K60" s="60">
        <v>3760125468358</v>
      </c>
      <c r="L60" s="47">
        <v>7.5</v>
      </c>
      <c r="M60" s="13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4"/>
      <c r="CV60" s="14"/>
      <c r="CW60" s="14"/>
      <c r="CX60" s="14"/>
      <c r="CY60" s="14"/>
      <c r="CZ60" s="14"/>
      <c r="DA60" s="14"/>
      <c r="DB60" s="14"/>
      <c r="DC60" s="14"/>
      <c r="DD60" s="14"/>
      <c r="DE60" s="14"/>
      <c r="DF60" s="14"/>
      <c r="DG60" s="14"/>
      <c r="DH60" s="14"/>
      <c r="DI60" s="14"/>
      <c r="DJ60" s="14"/>
      <c r="DK60" s="14"/>
      <c r="DL60" s="14"/>
      <c r="DM60" s="14"/>
      <c r="DN60" s="14"/>
      <c r="DO60" s="14"/>
      <c r="DP60" s="14"/>
      <c r="DQ60" s="14"/>
      <c r="DR60" s="14"/>
      <c r="DS60" s="14"/>
      <c r="DT60" s="14"/>
      <c r="DU60" s="14"/>
      <c r="DV60" s="14"/>
      <c r="DW60" s="14"/>
      <c r="DX60" s="14"/>
      <c r="DY60" s="14"/>
      <c r="DZ60" s="14"/>
      <c r="EA60" s="14"/>
      <c r="EB60" s="14"/>
      <c r="EC60" s="14"/>
      <c r="ED60" s="14"/>
      <c r="EE60" s="14"/>
      <c r="EF60" s="14"/>
      <c r="EG60" s="14"/>
      <c r="EH60" s="14"/>
      <c r="EI60" s="14"/>
      <c r="EJ60" s="14"/>
      <c r="EK60" s="14"/>
      <c r="EL60" s="14"/>
      <c r="EM60" s="14"/>
      <c r="EN60" s="14"/>
      <c r="EO60" s="14"/>
      <c r="EP60" s="14"/>
      <c r="EQ60" s="14"/>
      <c r="ER60" s="14"/>
      <c r="ES60" s="14"/>
      <c r="ET60" s="14"/>
      <c r="EU60" s="14"/>
      <c r="EV60" s="14"/>
      <c r="EW60" s="14"/>
      <c r="EX60" s="14"/>
      <c r="EY60" s="14"/>
      <c r="EZ60" s="14"/>
      <c r="FA60" s="14"/>
      <c r="FB60" s="14"/>
      <c r="FC60" s="14"/>
      <c r="FD60" s="14"/>
      <c r="FE60" s="14"/>
      <c r="FF60" s="14"/>
      <c r="FG60" s="14"/>
      <c r="FH60" s="14"/>
      <c r="FI60" s="14"/>
      <c r="FJ60" s="14"/>
      <c r="FK60" s="14"/>
      <c r="FL60" s="14"/>
      <c r="FM60" s="14"/>
      <c r="FN60" s="14"/>
      <c r="FO60" s="14"/>
      <c r="FP60" s="14"/>
      <c r="FQ60" s="14"/>
      <c r="FR60" s="14"/>
      <c r="FS60" s="14"/>
      <c r="FT60" s="14"/>
      <c r="FU60" s="14"/>
      <c r="FV60" s="14"/>
      <c r="FW60" s="14"/>
      <c r="FX60" s="14"/>
      <c r="FY60" s="14"/>
      <c r="FZ60" s="14"/>
      <c r="GA60" s="14"/>
      <c r="GB60" s="14"/>
      <c r="GC60" s="14"/>
      <c r="GD60" s="14"/>
      <c r="GE60" s="14"/>
      <c r="GF60" s="14"/>
      <c r="GG60" s="14"/>
      <c r="GH60" s="14"/>
      <c r="GI60" s="14"/>
      <c r="GJ60" s="14"/>
      <c r="GK60" s="14"/>
      <c r="GL60" s="14"/>
      <c r="GM60" s="14"/>
      <c r="GN60" s="14"/>
      <c r="GO60" s="14"/>
      <c r="GP60" s="14"/>
      <c r="GQ60" s="14"/>
      <c r="GR60" s="14"/>
      <c r="GS60" s="14"/>
      <c r="GT60" s="14"/>
      <c r="GU60" s="14"/>
      <c r="GV60" s="14"/>
      <c r="GW60" s="14"/>
      <c r="GX60" s="14"/>
      <c r="GY60" s="14"/>
      <c r="GZ60" s="14"/>
      <c r="HA60" s="14"/>
      <c r="HB60" s="14"/>
      <c r="HC60" s="14"/>
      <c r="HD60" s="14"/>
      <c r="HE60" s="14"/>
      <c r="HF60" s="14"/>
      <c r="HG60" s="14"/>
      <c r="HH60" s="14"/>
      <c r="HI60" s="14"/>
      <c r="HJ60" s="14"/>
      <c r="HK60" s="14"/>
      <c r="HL60" s="14"/>
      <c r="HM60" s="14"/>
      <c r="HN60" s="14"/>
      <c r="HO60" s="14"/>
      <c r="HP60" s="14"/>
      <c r="HQ60" s="14"/>
      <c r="HR60" s="14"/>
      <c r="HS60" s="14"/>
      <c r="HT60" s="14"/>
      <c r="HU60" s="14"/>
      <c r="HV60" s="14"/>
      <c r="HW60" s="14"/>
      <c r="HX60" s="14"/>
      <c r="HY60" s="14"/>
      <c r="HZ60" s="14"/>
      <c r="IA60" s="14"/>
      <c r="IB60" s="14"/>
      <c r="IC60" s="14"/>
      <c r="ID60" s="14"/>
      <c r="IE60" s="14"/>
      <c r="IF60" s="14"/>
      <c r="IG60" s="14"/>
      <c r="IH60" s="14"/>
      <c r="II60" s="14"/>
      <c r="IJ60" s="14"/>
      <c r="IK60" s="14"/>
      <c r="IL60" s="14"/>
    </row>
    <row r="61" spans="1:246" s="8" customFormat="1" ht="40.200000000000003" customHeight="1">
      <c r="A61" s="98"/>
      <c r="B61" s="99" t="s">
        <v>353</v>
      </c>
      <c r="C61" s="54" t="s">
        <v>741</v>
      </c>
      <c r="D61" s="55">
        <v>3.12</v>
      </c>
      <c r="E61" s="56">
        <v>6</v>
      </c>
      <c r="F61" s="57">
        <f>D61*E61</f>
        <v>18.72</v>
      </c>
      <c r="G61" s="58"/>
      <c r="H61" s="59"/>
      <c r="I61" s="61">
        <f t="shared" si="21"/>
        <v>0</v>
      </c>
      <c r="J61" s="100">
        <f t="shared" si="22"/>
        <v>0</v>
      </c>
      <c r="K61" s="60">
        <v>3760125468365</v>
      </c>
      <c r="L61" s="47">
        <v>7.5</v>
      </c>
      <c r="M61" s="13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14"/>
      <c r="BU61" s="14"/>
      <c r="BV61" s="14"/>
      <c r="BW61" s="14"/>
      <c r="BX61" s="14"/>
      <c r="BY61" s="14"/>
      <c r="BZ61" s="14"/>
      <c r="CA61" s="14"/>
      <c r="CB61" s="14"/>
      <c r="CC61" s="14"/>
      <c r="CD61" s="14"/>
      <c r="CE61" s="14"/>
      <c r="CF61" s="14"/>
      <c r="CG61" s="14"/>
      <c r="CH61" s="14"/>
      <c r="CI61" s="14"/>
      <c r="CJ61" s="14"/>
      <c r="CK61" s="14"/>
      <c r="CL61" s="14"/>
      <c r="CM61" s="14"/>
      <c r="CN61" s="14"/>
      <c r="CO61" s="14"/>
      <c r="CP61" s="14"/>
      <c r="CQ61" s="14"/>
      <c r="CR61" s="14"/>
      <c r="CS61" s="14"/>
      <c r="CT61" s="14"/>
      <c r="CU61" s="14"/>
      <c r="CV61" s="14"/>
      <c r="CW61" s="14"/>
      <c r="CX61" s="14"/>
      <c r="CY61" s="14"/>
      <c r="CZ61" s="14"/>
      <c r="DA61" s="14"/>
      <c r="DB61" s="14"/>
      <c r="DC61" s="14"/>
      <c r="DD61" s="14"/>
      <c r="DE61" s="14"/>
      <c r="DF61" s="14"/>
      <c r="DG61" s="14"/>
      <c r="DH61" s="14"/>
      <c r="DI61" s="14"/>
      <c r="DJ61" s="14"/>
      <c r="DK61" s="14"/>
      <c r="DL61" s="14"/>
      <c r="DM61" s="14"/>
      <c r="DN61" s="14"/>
      <c r="DO61" s="14"/>
      <c r="DP61" s="14"/>
      <c r="DQ61" s="14"/>
      <c r="DR61" s="14"/>
      <c r="DS61" s="14"/>
      <c r="DT61" s="14"/>
      <c r="DU61" s="14"/>
      <c r="DV61" s="14"/>
      <c r="DW61" s="14"/>
      <c r="DX61" s="14"/>
      <c r="DY61" s="14"/>
      <c r="DZ61" s="14"/>
      <c r="EA61" s="14"/>
      <c r="EB61" s="14"/>
      <c r="EC61" s="14"/>
      <c r="ED61" s="14"/>
      <c r="EE61" s="14"/>
      <c r="EF61" s="14"/>
      <c r="EG61" s="14"/>
      <c r="EH61" s="14"/>
      <c r="EI61" s="14"/>
      <c r="EJ61" s="14"/>
      <c r="EK61" s="14"/>
      <c r="EL61" s="14"/>
      <c r="EM61" s="14"/>
      <c r="EN61" s="14"/>
      <c r="EO61" s="14"/>
      <c r="EP61" s="14"/>
      <c r="EQ61" s="14"/>
      <c r="ER61" s="14"/>
      <c r="ES61" s="14"/>
      <c r="ET61" s="14"/>
      <c r="EU61" s="14"/>
      <c r="EV61" s="14"/>
      <c r="EW61" s="14"/>
      <c r="EX61" s="14"/>
      <c r="EY61" s="14"/>
      <c r="EZ61" s="14"/>
      <c r="FA61" s="14"/>
      <c r="FB61" s="14"/>
      <c r="FC61" s="14"/>
      <c r="FD61" s="14"/>
      <c r="FE61" s="14"/>
      <c r="FF61" s="14"/>
      <c r="FG61" s="14"/>
      <c r="FH61" s="14"/>
      <c r="FI61" s="14"/>
      <c r="FJ61" s="14"/>
      <c r="FK61" s="14"/>
      <c r="FL61" s="14"/>
      <c r="FM61" s="14"/>
      <c r="FN61" s="14"/>
      <c r="FO61" s="14"/>
      <c r="FP61" s="14"/>
      <c r="FQ61" s="14"/>
      <c r="FR61" s="14"/>
      <c r="FS61" s="14"/>
      <c r="FT61" s="14"/>
      <c r="FU61" s="14"/>
      <c r="FV61" s="14"/>
      <c r="FW61" s="14"/>
      <c r="FX61" s="14"/>
      <c r="FY61" s="14"/>
      <c r="FZ61" s="14"/>
      <c r="GA61" s="14"/>
      <c r="GB61" s="14"/>
      <c r="GC61" s="14"/>
      <c r="GD61" s="14"/>
      <c r="GE61" s="14"/>
      <c r="GF61" s="14"/>
      <c r="GG61" s="14"/>
      <c r="GH61" s="14"/>
      <c r="GI61" s="14"/>
      <c r="GJ61" s="14"/>
      <c r="GK61" s="14"/>
      <c r="GL61" s="14"/>
      <c r="GM61" s="14"/>
      <c r="GN61" s="14"/>
      <c r="GO61" s="14"/>
      <c r="GP61" s="14"/>
      <c r="GQ61" s="14"/>
      <c r="GR61" s="14"/>
      <c r="GS61" s="14"/>
      <c r="GT61" s="14"/>
      <c r="GU61" s="14"/>
      <c r="GV61" s="14"/>
      <c r="GW61" s="14"/>
      <c r="GX61" s="14"/>
      <c r="GY61" s="14"/>
      <c r="GZ61" s="14"/>
      <c r="HA61" s="14"/>
      <c r="HB61" s="14"/>
      <c r="HC61" s="14"/>
      <c r="HD61" s="14"/>
      <c r="HE61" s="14"/>
      <c r="HF61" s="14"/>
      <c r="HG61" s="14"/>
      <c r="HH61" s="14"/>
      <c r="HI61" s="14"/>
      <c r="HJ61" s="14"/>
      <c r="HK61" s="14"/>
      <c r="HL61" s="14"/>
      <c r="HM61" s="14"/>
      <c r="HN61" s="14"/>
      <c r="HO61" s="14"/>
      <c r="HP61" s="14"/>
      <c r="HQ61" s="14"/>
      <c r="HR61" s="14"/>
      <c r="HS61" s="14"/>
      <c r="HT61" s="14"/>
      <c r="HU61" s="14"/>
      <c r="HV61" s="14"/>
      <c r="HW61" s="14"/>
      <c r="HX61" s="14"/>
      <c r="HY61" s="14"/>
      <c r="HZ61" s="14"/>
      <c r="IA61" s="14"/>
      <c r="IB61" s="14"/>
      <c r="IC61" s="14"/>
      <c r="ID61" s="14"/>
      <c r="IE61" s="14"/>
      <c r="IF61" s="14"/>
      <c r="IG61" s="14"/>
      <c r="IH61" s="14"/>
      <c r="II61" s="14"/>
      <c r="IJ61" s="14"/>
      <c r="IK61" s="14"/>
      <c r="IL61" s="14"/>
    </row>
    <row r="62" spans="1:246" s="8" customFormat="1" ht="40.200000000000003" customHeight="1">
      <c r="A62" s="98"/>
      <c r="B62" s="99" t="s">
        <v>354</v>
      </c>
      <c r="C62" s="54" t="s">
        <v>742</v>
      </c>
      <c r="D62" s="55">
        <v>3.12</v>
      </c>
      <c r="E62" s="56">
        <v>6</v>
      </c>
      <c r="F62" s="57">
        <f>D62*E62</f>
        <v>18.72</v>
      </c>
      <c r="G62" s="58"/>
      <c r="H62" s="59"/>
      <c r="I62" s="61">
        <f t="shared" si="21"/>
        <v>0</v>
      </c>
      <c r="J62" s="100">
        <f t="shared" si="22"/>
        <v>0</v>
      </c>
      <c r="K62" s="60">
        <v>3760125468389</v>
      </c>
      <c r="L62" s="47">
        <v>7.5</v>
      </c>
      <c r="M62" s="13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4"/>
      <c r="BU62" s="14"/>
      <c r="BV62" s="14"/>
      <c r="BW62" s="14"/>
      <c r="BX62" s="14"/>
      <c r="BY62" s="14"/>
      <c r="BZ62" s="14"/>
      <c r="CA62" s="14"/>
      <c r="CB62" s="14"/>
      <c r="CC62" s="14"/>
      <c r="CD62" s="14"/>
      <c r="CE62" s="14"/>
      <c r="CF62" s="14"/>
      <c r="CG62" s="14"/>
      <c r="CH62" s="14"/>
      <c r="CI62" s="14"/>
      <c r="CJ62" s="14"/>
      <c r="CK62" s="14"/>
      <c r="CL62" s="14"/>
      <c r="CM62" s="14"/>
      <c r="CN62" s="14"/>
      <c r="CO62" s="14"/>
      <c r="CP62" s="14"/>
      <c r="CQ62" s="14"/>
      <c r="CR62" s="14"/>
      <c r="CS62" s="14"/>
      <c r="CT62" s="14"/>
      <c r="CU62" s="14"/>
      <c r="CV62" s="14"/>
      <c r="CW62" s="14"/>
      <c r="CX62" s="14"/>
      <c r="CY62" s="14"/>
      <c r="CZ62" s="14"/>
      <c r="DA62" s="14"/>
      <c r="DB62" s="14"/>
      <c r="DC62" s="14"/>
      <c r="DD62" s="14"/>
      <c r="DE62" s="14"/>
      <c r="DF62" s="14"/>
      <c r="DG62" s="14"/>
      <c r="DH62" s="14"/>
      <c r="DI62" s="14"/>
      <c r="DJ62" s="14"/>
      <c r="DK62" s="14"/>
      <c r="DL62" s="14"/>
      <c r="DM62" s="14"/>
      <c r="DN62" s="14"/>
      <c r="DO62" s="14"/>
      <c r="DP62" s="14"/>
      <c r="DQ62" s="14"/>
      <c r="DR62" s="14"/>
      <c r="DS62" s="14"/>
      <c r="DT62" s="14"/>
      <c r="DU62" s="14"/>
      <c r="DV62" s="14"/>
      <c r="DW62" s="14"/>
      <c r="DX62" s="14"/>
      <c r="DY62" s="14"/>
      <c r="DZ62" s="14"/>
      <c r="EA62" s="14"/>
      <c r="EB62" s="14"/>
      <c r="EC62" s="14"/>
      <c r="ED62" s="14"/>
      <c r="EE62" s="14"/>
      <c r="EF62" s="14"/>
      <c r="EG62" s="14"/>
      <c r="EH62" s="14"/>
      <c r="EI62" s="14"/>
      <c r="EJ62" s="14"/>
      <c r="EK62" s="14"/>
      <c r="EL62" s="14"/>
      <c r="EM62" s="14"/>
      <c r="EN62" s="14"/>
      <c r="EO62" s="14"/>
      <c r="EP62" s="14"/>
      <c r="EQ62" s="14"/>
      <c r="ER62" s="14"/>
      <c r="ES62" s="14"/>
      <c r="ET62" s="14"/>
      <c r="EU62" s="14"/>
      <c r="EV62" s="14"/>
      <c r="EW62" s="14"/>
      <c r="EX62" s="14"/>
      <c r="EY62" s="14"/>
      <c r="EZ62" s="14"/>
      <c r="FA62" s="14"/>
      <c r="FB62" s="14"/>
      <c r="FC62" s="14"/>
      <c r="FD62" s="14"/>
      <c r="FE62" s="14"/>
      <c r="FF62" s="14"/>
      <c r="FG62" s="14"/>
      <c r="FH62" s="14"/>
      <c r="FI62" s="14"/>
      <c r="FJ62" s="14"/>
      <c r="FK62" s="14"/>
      <c r="FL62" s="14"/>
      <c r="FM62" s="14"/>
      <c r="FN62" s="14"/>
      <c r="FO62" s="14"/>
      <c r="FP62" s="14"/>
      <c r="FQ62" s="14"/>
      <c r="FR62" s="14"/>
      <c r="FS62" s="14"/>
      <c r="FT62" s="14"/>
      <c r="FU62" s="14"/>
      <c r="FV62" s="14"/>
      <c r="FW62" s="14"/>
      <c r="FX62" s="14"/>
      <c r="FY62" s="14"/>
      <c r="FZ62" s="14"/>
      <c r="GA62" s="14"/>
      <c r="GB62" s="14"/>
      <c r="GC62" s="14"/>
      <c r="GD62" s="14"/>
      <c r="GE62" s="14"/>
      <c r="GF62" s="14"/>
      <c r="GG62" s="14"/>
      <c r="GH62" s="14"/>
      <c r="GI62" s="14"/>
      <c r="GJ62" s="14"/>
      <c r="GK62" s="14"/>
      <c r="GL62" s="14"/>
      <c r="GM62" s="14"/>
      <c r="GN62" s="14"/>
      <c r="GO62" s="14"/>
      <c r="GP62" s="14"/>
      <c r="GQ62" s="14"/>
      <c r="GR62" s="14"/>
      <c r="GS62" s="14"/>
      <c r="GT62" s="14"/>
      <c r="GU62" s="14"/>
      <c r="GV62" s="14"/>
      <c r="GW62" s="14"/>
      <c r="GX62" s="14"/>
      <c r="GY62" s="14"/>
      <c r="GZ62" s="14"/>
      <c r="HA62" s="14"/>
      <c r="HB62" s="14"/>
      <c r="HC62" s="14"/>
      <c r="HD62" s="14"/>
      <c r="HE62" s="14"/>
      <c r="HF62" s="14"/>
      <c r="HG62" s="14"/>
      <c r="HH62" s="14"/>
      <c r="HI62" s="14"/>
      <c r="HJ62" s="14"/>
      <c r="HK62" s="14"/>
      <c r="HL62" s="14"/>
      <c r="HM62" s="14"/>
      <c r="HN62" s="14"/>
      <c r="HO62" s="14"/>
      <c r="HP62" s="14"/>
      <c r="HQ62" s="14"/>
      <c r="HR62" s="14"/>
      <c r="HS62" s="14"/>
      <c r="HT62" s="14"/>
      <c r="HU62" s="14"/>
      <c r="HV62" s="14"/>
      <c r="HW62" s="14"/>
      <c r="HX62" s="14"/>
      <c r="HY62" s="14"/>
      <c r="HZ62" s="14"/>
      <c r="IA62" s="14"/>
      <c r="IB62" s="14"/>
      <c r="IC62" s="14"/>
      <c r="ID62" s="14"/>
      <c r="IE62" s="14"/>
      <c r="IF62" s="14"/>
      <c r="IG62" s="14"/>
      <c r="IH62" s="14"/>
      <c r="II62" s="14"/>
      <c r="IJ62" s="14"/>
      <c r="IK62" s="14"/>
      <c r="IL62" s="14"/>
    </row>
    <row r="63" spans="1:246" s="8" customFormat="1" ht="40.200000000000003" customHeight="1">
      <c r="A63" s="98"/>
      <c r="B63" s="99" t="s">
        <v>666</v>
      </c>
      <c r="C63" s="54" t="s">
        <v>667</v>
      </c>
      <c r="D63" s="55">
        <v>3.12</v>
      </c>
      <c r="E63" s="56">
        <v>6</v>
      </c>
      <c r="F63" s="57">
        <f>D63*E63</f>
        <v>18.72</v>
      </c>
      <c r="G63" s="62"/>
      <c r="H63" s="59"/>
      <c r="I63" s="61">
        <f t="shared" si="21"/>
        <v>0</v>
      </c>
      <c r="J63" s="100">
        <f t="shared" si="22"/>
        <v>0</v>
      </c>
      <c r="K63" s="60">
        <v>3760125469935</v>
      </c>
      <c r="L63" s="47">
        <v>7.5</v>
      </c>
      <c r="M63" s="13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  <c r="CP63" s="14"/>
      <c r="CQ63" s="14"/>
      <c r="CR63" s="14"/>
      <c r="CS63" s="14"/>
      <c r="CT63" s="14"/>
      <c r="CU63" s="14"/>
      <c r="CV63" s="14"/>
      <c r="CW63" s="14"/>
      <c r="CX63" s="14"/>
      <c r="CY63" s="14"/>
      <c r="CZ63" s="14"/>
      <c r="DA63" s="14"/>
      <c r="DB63" s="14"/>
      <c r="DC63" s="14"/>
      <c r="DD63" s="14"/>
      <c r="DE63" s="14"/>
      <c r="DF63" s="14"/>
      <c r="DG63" s="14"/>
      <c r="DH63" s="14"/>
      <c r="DI63" s="14"/>
      <c r="DJ63" s="14"/>
      <c r="DK63" s="14"/>
      <c r="DL63" s="14"/>
      <c r="DM63" s="14"/>
      <c r="DN63" s="14"/>
      <c r="DO63" s="14"/>
      <c r="DP63" s="14"/>
      <c r="DQ63" s="14"/>
      <c r="DR63" s="14"/>
      <c r="DS63" s="14"/>
      <c r="DT63" s="14"/>
      <c r="DU63" s="14"/>
      <c r="DV63" s="14"/>
      <c r="DW63" s="14"/>
      <c r="DX63" s="14"/>
      <c r="DY63" s="14"/>
      <c r="DZ63" s="14"/>
      <c r="EA63" s="14"/>
      <c r="EB63" s="14"/>
      <c r="EC63" s="14"/>
      <c r="ED63" s="14"/>
      <c r="EE63" s="14"/>
      <c r="EF63" s="14"/>
      <c r="EG63" s="14"/>
      <c r="EH63" s="14"/>
      <c r="EI63" s="14"/>
      <c r="EJ63" s="14"/>
      <c r="EK63" s="14"/>
      <c r="EL63" s="14"/>
      <c r="EM63" s="14"/>
      <c r="EN63" s="14"/>
      <c r="EO63" s="14"/>
      <c r="EP63" s="14"/>
      <c r="EQ63" s="14"/>
      <c r="ER63" s="14"/>
      <c r="ES63" s="14"/>
      <c r="ET63" s="14"/>
      <c r="EU63" s="14"/>
      <c r="EV63" s="14"/>
      <c r="EW63" s="14"/>
      <c r="EX63" s="14"/>
      <c r="EY63" s="14"/>
      <c r="EZ63" s="14"/>
      <c r="FA63" s="14"/>
      <c r="FB63" s="14"/>
      <c r="FC63" s="14"/>
      <c r="FD63" s="14"/>
      <c r="FE63" s="14"/>
      <c r="FF63" s="14"/>
      <c r="FG63" s="14"/>
      <c r="FH63" s="14"/>
      <c r="FI63" s="14"/>
      <c r="FJ63" s="14"/>
      <c r="FK63" s="14"/>
      <c r="FL63" s="14"/>
      <c r="FM63" s="14"/>
      <c r="FN63" s="14"/>
      <c r="FO63" s="14"/>
      <c r="FP63" s="14"/>
      <c r="FQ63" s="14"/>
      <c r="FR63" s="14"/>
      <c r="FS63" s="14"/>
      <c r="FT63" s="14"/>
      <c r="FU63" s="14"/>
      <c r="FV63" s="14"/>
      <c r="FW63" s="14"/>
      <c r="FX63" s="14"/>
      <c r="FY63" s="14"/>
      <c r="FZ63" s="14"/>
      <c r="GA63" s="14"/>
      <c r="GB63" s="14"/>
      <c r="GC63" s="14"/>
      <c r="GD63" s="14"/>
      <c r="GE63" s="14"/>
      <c r="GF63" s="14"/>
      <c r="GG63" s="14"/>
      <c r="GH63" s="14"/>
      <c r="GI63" s="14"/>
      <c r="GJ63" s="14"/>
      <c r="GK63" s="14"/>
      <c r="GL63" s="14"/>
      <c r="GM63" s="14"/>
      <c r="GN63" s="14"/>
      <c r="GO63" s="14"/>
      <c r="GP63" s="14"/>
      <c r="GQ63" s="14"/>
      <c r="GR63" s="14"/>
      <c r="GS63" s="14"/>
      <c r="GT63" s="14"/>
      <c r="GU63" s="14"/>
      <c r="GV63" s="14"/>
      <c r="GW63" s="14"/>
      <c r="GX63" s="14"/>
      <c r="GY63" s="14"/>
      <c r="GZ63" s="14"/>
      <c r="HA63" s="14"/>
      <c r="HB63" s="14"/>
      <c r="HC63" s="14"/>
      <c r="HD63" s="14"/>
      <c r="HE63" s="14"/>
      <c r="HF63" s="14"/>
      <c r="HG63" s="14"/>
      <c r="HH63" s="14"/>
      <c r="HI63" s="14"/>
      <c r="HJ63" s="14"/>
      <c r="HK63" s="14"/>
      <c r="HL63" s="14"/>
      <c r="HM63" s="14"/>
      <c r="HN63" s="14"/>
      <c r="HO63" s="14"/>
      <c r="HP63" s="14"/>
      <c r="HQ63" s="14"/>
      <c r="HR63" s="14"/>
      <c r="HS63" s="14"/>
      <c r="HT63" s="14"/>
      <c r="HU63" s="14"/>
      <c r="HV63" s="14"/>
      <c r="HW63" s="14"/>
      <c r="HX63" s="14"/>
      <c r="HY63" s="14"/>
      <c r="HZ63" s="14"/>
      <c r="IA63" s="14"/>
      <c r="IB63" s="14"/>
      <c r="IC63" s="14"/>
      <c r="ID63" s="14"/>
      <c r="IE63" s="14"/>
      <c r="IF63" s="14"/>
      <c r="IG63" s="14"/>
      <c r="IH63" s="14"/>
      <c r="II63" s="14"/>
      <c r="IJ63" s="14"/>
      <c r="IK63" s="14"/>
      <c r="IL63" s="14"/>
    </row>
    <row r="64" spans="1:246" s="8" customFormat="1" ht="40.200000000000003" customHeight="1">
      <c r="A64" s="98"/>
      <c r="B64" s="99" t="s">
        <v>962</v>
      </c>
      <c r="C64" s="54" t="s">
        <v>963</v>
      </c>
      <c r="D64" s="55">
        <v>3.12</v>
      </c>
      <c r="E64" s="56">
        <v>6</v>
      </c>
      <c r="F64" s="57">
        <f t="shared" ref="F64" si="23">D64*E64</f>
        <v>18.72</v>
      </c>
      <c r="G64" s="62"/>
      <c r="H64" s="59"/>
      <c r="I64" s="61">
        <f t="shared" si="21"/>
        <v>0</v>
      </c>
      <c r="J64" s="100">
        <f t="shared" si="22"/>
        <v>0</v>
      </c>
      <c r="K64" s="60">
        <v>3760125463414</v>
      </c>
      <c r="L64" s="47">
        <v>7.5</v>
      </c>
      <c r="M64" s="13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14"/>
      <c r="CS64" s="14"/>
      <c r="CT64" s="14"/>
      <c r="CU64" s="14"/>
      <c r="CV64" s="14"/>
      <c r="CW64" s="14"/>
      <c r="CX64" s="14"/>
      <c r="CY64" s="14"/>
      <c r="CZ64" s="14"/>
      <c r="DA64" s="14"/>
      <c r="DB64" s="14"/>
      <c r="DC64" s="14"/>
      <c r="DD64" s="14"/>
      <c r="DE64" s="14"/>
      <c r="DF64" s="14"/>
      <c r="DG64" s="14"/>
      <c r="DH64" s="14"/>
      <c r="DI64" s="14"/>
      <c r="DJ64" s="14"/>
      <c r="DK64" s="14"/>
      <c r="DL64" s="14"/>
      <c r="DM64" s="14"/>
      <c r="DN64" s="14"/>
      <c r="DO64" s="14"/>
      <c r="DP64" s="14"/>
      <c r="DQ64" s="14"/>
      <c r="DR64" s="14"/>
      <c r="DS64" s="14"/>
      <c r="DT64" s="14"/>
      <c r="DU64" s="14"/>
      <c r="DV64" s="14"/>
      <c r="DW64" s="14"/>
      <c r="DX64" s="14"/>
      <c r="DY64" s="14"/>
      <c r="DZ64" s="14"/>
      <c r="EA64" s="14"/>
      <c r="EB64" s="14"/>
      <c r="EC64" s="14"/>
      <c r="ED64" s="14"/>
      <c r="EE64" s="14"/>
      <c r="EF64" s="14"/>
      <c r="EG64" s="14"/>
      <c r="EH64" s="14"/>
      <c r="EI64" s="14"/>
      <c r="EJ64" s="14"/>
      <c r="EK64" s="14"/>
      <c r="EL64" s="14"/>
      <c r="EM64" s="14"/>
      <c r="EN64" s="14"/>
      <c r="EO64" s="14"/>
      <c r="EP64" s="14"/>
      <c r="EQ64" s="14"/>
      <c r="ER64" s="14"/>
      <c r="ES64" s="14"/>
      <c r="ET64" s="14"/>
      <c r="EU64" s="14"/>
      <c r="EV64" s="14"/>
      <c r="EW64" s="14"/>
      <c r="EX64" s="14"/>
      <c r="EY64" s="14"/>
      <c r="EZ64" s="14"/>
      <c r="FA64" s="14"/>
      <c r="FB64" s="14"/>
      <c r="FC64" s="14"/>
      <c r="FD64" s="14"/>
      <c r="FE64" s="14"/>
      <c r="FF64" s="14"/>
      <c r="FG64" s="14"/>
      <c r="FH64" s="14"/>
      <c r="FI64" s="14"/>
      <c r="FJ64" s="14"/>
      <c r="FK64" s="14"/>
      <c r="FL64" s="14"/>
      <c r="FM64" s="14"/>
      <c r="FN64" s="14"/>
      <c r="FO64" s="14"/>
      <c r="FP64" s="14"/>
      <c r="FQ64" s="14"/>
      <c r="FR64" s="14"/>
      <c r="FS64" s="14"/>
      <c r="FT64" s="14"/>
      <c r="FU64" s="14"/>
      <c r="FV64" s="14"/>
      <c r="FW64" s="14"/>
      <c r="FX64" s="14"/>
      <c r="FY64" s="14"/>
      <c r="FZ64" s="14"/>
      <c r="GA64" s="14"/>
      <c r="GB64" s="14"/>
      <c r="GC64" s="14"/>
      <c r="GD64" s="14"/>
      <c r="GE64" s="14"/>
      <c r="GF64" s="14"/>
      <c r="GG64" s="14"/>
      <c r="GH64" s="14"/>
      <c r="GI64" s="14"/>
      <c r="GJ64" s="14"/>
      <c r="GK64" s="14"/>
      <c r="GL64" s="14"/>
      <c r="GM64" s="14"/>
      <c r="GN64" s="14"/>
      <c r="GO64" s="14"/>
      <c r="GP64" s="14"/>
      <c r="GQ64" s="14"/>
      <c r="GR64" s="14"/>
      <c r="GS64" s="14"/>
      <c r="GT64" s="14"/>
      <c r="GU64" s="14"/>
      <c r="GV64" s="14"/>
      <c r="GW64" s="14"/>
      <c r="GX64" s="14"/>
      <c r="GY64" s="14"/>
      <c r="GZ64" s="14"/>
      <c r="HA64" s="14"/>
      <c r="HB64" s="14"/>
      <c r="HC64" s="14"/>
      <c r="HD64" s="14"/>
      <c r="HE64" s="14"/>
      <c r="HF64" s="14"/>
      <c r="HG64" s="14"/>
      <c r="HH64" s="14"/>
      <c r="HI64" s="14"/>
      <c r="HJ64" s="14"/>
      <c r="HK64" s="14"/>
      <c r="HL64" s="14"/>
      <c r="HM64" s="14"/>
      <c r="HN64" s="14"/>
      <c r="HO64" s="14"/>
      <c r="HP64" s="14"/>
      <c r="HQ64" s="14"/>
      <c r="HR64" s="14"/>
      <c r="HS64" s="14"/>
      <c r="HT64" s="14"/>
      <c r="HU64" s="14"/>
      <c r="HV64" s="14"/>
      <c r="HW64" s="14"/>
      <c r="HX64" s="14"/>
      <c r="HY64" s="14"/>
      <c r="HZ64" s="14"/>
      <c r="IA64" s="14"/>
      <c r="IB64" s="14"/>
      <c r="IC64" s="14"/>
      <c r="ID64" s="14"/>
      <c r="IE64" s="14"/>
      <c r="IF64" s="14"/>
      <c r="IG64" s="14"/>
      <c r="IH64" s="14"/>
      <c r="II64" s="14"/>
      <c r="IJ64" s="14"/>
      <c r="IK64" s="14"/>
      <c r="IL64" s="14"/>
    </row>
    <row r="65" spans="1:246" s="8" customFormat="1" ht="40.200000000000003" customHeight="1">
      <c r="A65" s="98"/>
      <c r="B65" s="99" t="s">
        <v>964</v>
      </c>
      <c r="C65" s="54" t="s">
        <v>965</v>
      </c>
      <c r="D65" s="55">
        <v>3.12</v>
      </c>
      <c r="E65" s="56">
        <v>6</v>
      </c>
      <c r="F65" s="57">
        <f t="shared" ref="F65" si="24">D65*E65</f>
        <v>18.72</v>
      </c>
      <c r="G65" s="62"/>
      <c r="H65" s="59"/>
      <c r="I65" s="61">
        <f t="shared" si="21"/>
        <v>0</v>
      </c>
      <c r="J65" s="100">
        <f t="shared" si="22"/>
        <v>0</v>
      </c>
      <c r="K65" s="60">
        <v>3760125463506</v>
      </c>
      <c r="L65" s="47">
        <v>7.5</v>
      </c>
      <c r="M65" s="13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14"/>
      <c r="BX65" s="14"/>
      <c r="BY65" s="14"/>
      <c r="BZ65" s="14"/>
      <c r="CA65" s="14"/>
      <c r="CB65" s="14"/>
      <c r="CC65" s="14"/>
      <c r="CD65" s="14"/>
      <c r="CE65" s="14"/>
      <c r="CF65" s="14"/>
      <c r="CG65" s="14"/>
      <c r="CH65" s="14"/>
      <c r="CI65" s="14"/>
      <c r="CJ65" s="14"/>
      <c r="CK65" s="14"/>
      <c r="CL65" s="14"/>
      <c r="CM65" s="14"/>
      <c r="CN65" s="14"/>
      <c r="CO65" s="14"/>
      <c r="CP65" s="14"/>
      <c r="CQ65" s="14"/>
      <c r="CR65" s="14"/>
      <c r="CS65" s="14"/>
      <c r="CT65" s="14"/>
      <c r="CU65" s="14"/>
      <c r="CV65" s="14"/>
      <c r="CW65" s="14"/>
      <c r="CX65" s="14"/>
      <c r="CY65" s="14"/>
      <c r="CZ65" s="14"/>
      <c r="DA65" s="14"/>
      <c r="DB65" s="14"/>
      <c r="DC65" s="14"/>
      <c r="DD65" s="14"/>
      <c r="DE65" s="14"/>
      <c r="DF65" s="14"/>
      <c r="DG65" s="14"/>
      <c r="DH65" s="14"/>
      <c r="DI65" s="14"/>
      <c r="DJ65" s="14"/>
      <c r="DK65" s="14"/>
      <c r="DL65" s="14"/>
      <c r="DM65" s="14"/>
      <c r="DN65" s="14"/>
      <c r="DO65" s="14"/>
      <c r="DP65" s="14"/>
      <c r="DQ65" s="14"/>
      <c r="DR65" s="14"/>
      <c r="DS65" s="14"/>
      <c r="DT65" s="14"/>
      <c r="DU65" s="14"/>
      <c r="DV65" s="14"/>
      <c r="DW65" s="14"/>
      <c r="DX65" s="14"/>
      <c r="DY65" s="14"/>
      <c r="DZ65" s="14"/>
      <c r="EA65" s="14"/>
      <c r="EB65" s="14"/>
      <c r="EC65" s="14"/>
      <c r="ED65" s="14"/>
      <c r="EE65" s="14"/>
      <c r="EF65" s="14"/>
      <c r="EG65" s="14"/>
      <c r="EH65" s="14"/>
      <c r="EI65" s="14"/>
      <c r="EJ65" s="14"/>
      <c r="EK65" s="14"/>
      <c r="EL65" s="14"/>
      <c r="EM65" s="14"/>
      <c r="EN65" s="14"/>
      <c r="EO65" s="14"/>
      <c r="EP65" s="14"/>
      <c r="EQ65" s="14"/>
      <c r="ER65" s="14"/>
      <c r="ES65" s="14"/>
      <c r="ET65" s="14"/>
      <c r="EU65" s="14"/>
      <c r="EV65" s="14"/>
      <c r="EW65" s="14"/>
      <c r="EX65" s="14"/>
      <c r="EY65" s="14"/>
      <c r="EZ65" s="14"/>
      <c r="FA65" s="14"/>
      <c r="FB65" s="14"/>
      <c r="FC65" s="14"/>
      <c r="FD65" s="14"/>
      <c r="FE65" s="14"/>
      <c r="FF65" s="14"/>
      <c r="FG65" s="14"/>
      <c r="FH65" s="14"/>
      <c r="FI65" s="14"/>
      <c r="FJ65" s="14"/>
      <c r="FK65" s="14"/>
      <c r="FL65" s="14"/>
      <c r="FM65" s="14"/>
      <c r="FN65" s="14"/>
      <c r="FO65" s="14"/>
      <c r="FP65" s="14"/>
      <c r="FQ65" s="14"/>
      <c r="FR65" s="14"/>
      <c r="FS65" s="14"/>
      <c r="FT65" s="14"/>
      <c r="FU65" s="14"/>
      <c r="FV65" s="14"/>
      <c r="FW65" s="14"/>
      <c r="FX65" s="14"/>
      <c r="FY65" s="14"/>
      <c r="FZ65" s="14"/>
      <c r="GA65" s="14"/>
      <c r="GB65" s="14"/>
      <c r="GC65" s="14"/>
      <c r="GD65" s="14"/>
      <c r="GE65" s="14"/>
      <c r="GF65" s="14"/>
      <c r="GG65" s="14"/>
      <c r="GH65" s="14"/>
      <c r="GI65" s="14"/>
      <c r="GJ65" s="14"/>
      <c r="GK65" s="14"/>
      <c r="GL65" s="14"/>
      <c r="GM65" s="14"/>
      <c r="GN65" s="14"/>
      <c r="GO65" s="14"/>
      <c r="GP65" s="14"/>
      <c r="GQ65" s="14"/>
      <c r="GR65" s="14"/>
      <c r="GS65" s="14"/>
      <c r="GT65" s="14"/>
      <c r="GU65" s="14"/>
      <c r="GV65" s="14"/>
      <c r="GW65" s="14"/>
      <c r="GX65" s="14"/>
      <c r="GY65" s="14"/>
      <c r="GZ65" s="14"/>
      <c r="HA65" s="14"/>
      <c r="HB65" s="14"/>
      <c r="HC65" s="14"/>
      <c r="HD65" s="14"/>
      <c r="HE65" s="14"/>
      <c r="HF65" s="14"/>
      <c r="HG65" s="14"/>
      <c r="HH65" s="14"/>
      <c r="HI65" s="14"/>
      <c r="HJ65" s="14"/>
      <c r="HK65" s="14"/>
      <c r="HL65" s="14"/>
      <c r="HM65" s="14"/>
      <c r="HN65" s="14"/>
      <c r="HO65" s="14"/>
      <c r="HP65" s="14"/>
      <c r="HQ65" s="14"/>
      <c r="HR65" s="14"/>
      <c r="HS65" s="14"/>
      <c r="HT65" s="14"/>
      <c r="HU65" s="14"/>
      <c r="HV65" s="14"/>
      <c r="HW65" s="14"/>
      <c r="HX65" s="14"/>
      <c r="HY65" s="14"/>
      <c r="HZ65" s="14"/>
      <c r="IA65" s="14"/>
      <c r="IB65" s="14"/>
      <c r="IC65" s="14"/>
      <c r="ID65" s="14"/>
      <c r="IE65" s="14"/>
      <c r="IF65" s="14"/>
      <c r="IG65" s="14"/>
      <c r="IH65" s="14"/>
      <c r="II65" s="14"/>
      <c r="IJ65" s="14"/>
      <c r="IK65" s="14"/>
      <c r="IL65" s="14"/>
    </row>
    <row r="66" spans="1:246" s="8" customFormat="1" ht="40.200000000000003" customHeight="1">
      <c r="A66" s="98"/>
      <c r="B66" s="99" t="s">
        <v>966</v>
      </c>
      <c r="C66" s="54" t="s">
        <v>967</v>
      </c>
      <c r="D66" s="55">
        <v>3.12</v>
      </c>
      <c r="E66" s="56">
        <v>6</v>
      </c>
      <c r="F66" s="57">
        <f t="shared" ref="F66" si="25">D66*E66</f>
        <v>18.72</v>
      </c>
      <c r="G66" s="62"/>
      <c r="H66" s="59"/>
      <c r="I66" s="61">
        <f t="shared" si="21"/>
        <v>0</v>
      </c>
      <c r="J66" s="100">
        <f t="shared" si="22"/>
        <v>0</v>
      </c>
      <c r="K66" s="60">
        <v>3760125463513</v>
      </c>
      <c r="L66" s="47">
        <v>7.5</v>
      </c>
      <c r="M66" s="13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14"/>
      <c r="BV66" s="14"/>
      <c r="BW66" s="14"/>
      <c r="BX66" s="14"/>
      <c r="BY66" s="14"/>
      <c r="BZ66" s="14"/>
      <c r="CA66" s="14"/>
      <c r="CB66" s="14"/>
      <c r="CC66" s="14"/>
      <c r="CD66" s="14"/>
      <c r="CE66" s="14"/>
      <c r="CF66" s="14"/>
      <c r="CG66" s="14"/>
      <c r="CH66" s="14"/>
      <c r="CI66" s="14"/>
      <c r="CJ66" s="14"/>
      <c r="CK66" s="14"/>
      <c r="CL66" s="14"/>
      <c r="CM66" s="14"/>
      <c r="CN66" s="14"/>
      <c r="CO66" s="14"/>
      <c r="CP66" s="14"/>
      <c r="CQ66" s="14"/>
      <c r="CR66" s="14"/>
      <c r="CS66" s="14"/>
      <c r="CT66" s="14"/>
      <c r="CU66" s="14"/>
      <c r="CV66" s="14"/>
      <c r="CW66" s="14"/>
      <c r="CX66" s="14"/>
      <c r="CY66" s="14"/>
      <c r="CZ66" s="14"/>
      <c r="DA66" s="14"/>
      <c r="DB66" s="14"/>
      <c r="DC66" s="14"/>
      <c r="DD66" s="14"/>
      <c r="DE66" s="14"/>
      <c r="DF66" s="14"/>
      <c r="DG66" s="14"/>
      <c r="DH66" s="14"/>
      <c r="DI66" s="14"/>
      <c r="DJ66" s="14"/>
      <c r="DK66" s="14"/>
      <c r="DL66" s="14"/>
      <c r="DM66" s="14"/>
      <c r="DN66" s="14"/>
      <c r="DO66" s="14"/>
      <c r="DP66" s="14"/>
      <c r="DQ66" s="14"/>
      <c r="DR66" s="14"/>
      <c r="DS66" s="14"/>
      <c r="DT66" s="14"/>
      <c r="DU66" s="14"/>
      <c r="DV66" s="14"/>
      <c r="DW66" s="14"/>
      <c r="DX66" s="14"/>
      <c r="DY66" s="14"/>
      <c r="DZ66" s="14"/>
      <c r="EA66" s="14"/>
      <c r="EB66" s="14"/>
      <c r="EC66" s="14"/>
      <c r="ED66" s="14"/>
      <c r="EE66" s="14"/>
      <c r="EF66" s="14"/>
      <c r="EG66" s="14"/>
      <c r="EH66" s="14"/>
      <c r="EI66" s="14"/>
      <c r="EJ66" s="14"/>
      <c r="EK66" s="14"/>
      <c r="EL66" s="14"/>
      <c r="EM66" s="14"/>
      <c r="EN66" s="14"/>
      <c r="EO66" s="14"/>
      <c r="EP66" s="14"/>
      <c r="EQ66" s="14"/>
      <c r="ER66" s="14"/>
      <c r="ES66" s="14"/>
      <c r="ET66" s="14"/>
      <c r="EU66" s="14"/>
      <c r="EV66" s="14"/>
      <c r="EW66" s="14"/>
      <c r="EX66" s="14"/>
      <c r="EY66" s="14"/>
      <c r="EZ66" s="14"/>
      <c r="FA66" s="14"/>
      <c r="FB66" s="14"/>
      <c r="FC66" s="14"/>
      <c r="FD66" s="14"/>
      <c r="FE66" s="14"/>
      <c r="FF66" s="14"/>
      <c r="FG66" s="14"/>
      <c r="FH66" s="14"/>
      <c r="FI66" s="14"/>
      <c r="FJ66" s="14"/>
      <c r="FK66" s="14"/>
      <c r="FL66" s="14"/>
      <c r="FM66" s="14"/>
      <c r="FN66" s="14"/>
      <c r="FO66" s="14"/>
      <c r="FP66" s="14"/>
      <c r="FQ66" s="14"/>
      <c r="FR66" s="14"/>
      <c r="FS66" s="14"/>
      <c r="FT66" s="14"/>
      <c r="FU66" s="14"/>
      <c r="FV66" s="14"/>
      <c r="FW66" s="14"/>
      <c r="FX66" s="14"/>
      <c r="FY66" s="14"/>
      <c r="FZ66" s="14"/>
      <c r="GA66" s="14"/>
      <c r="GB66" s="14"/>
      <c r="GC66" s="14"/>
      <c r="GD66" s="14"/>
      <c r="GE66" s="14"/>
      <c r="GF66" s="14"/>
      <c r="GG66" s="14"/>
      <c r="GH66" s="14"/>
      <c r="GI66" s="14"/>
      <c r="GJ66" s="14"/>
      <c r="GK66" s="14"/>
      <c r="GL66" s="14"/>
      <c r="GM66" s="14"/>
      <c r="GN66" s="14"/>
      <c r="GO66" s="14"/>
      <c r="GP66" s="14"/>
      <c r="GQ66" s="14"/>
      <c r="GR66" s="14"/>
      <c r="GS66" s="14"/>
      <c r="GT66" s="14"/>
      <c r="GU66" s="14"/>
      <c r="GV66" s="14"/>
      <c r="GW66" s="14"/>
      <c r="GX66" s="14"/>
      <c r="GY66" s="14"/>
      <c r="GZ66" s="14"/>
      <c r="HA66" s="14"/>
      <c r="HB66" s="14"/>
      <c r="HC66" s="14"/>
      <c r="HD66" s="14"/>
      <c r="HE66" s="14"/>
      <c r="HF66" s="14"/>
      <c r="HG66" s="14"/>
      <c r="HH66" s="14"/>
      <c r="HI66" s="14"/>
      <c r="HJ66" s="14"/>
      <c r="HK66" s="14"/>
      <c r="HL66" s="14"/>
      <c r="HM66" s="14"/>
      <c r="HN66" s="14"/>
      <c r="HO66" s="14"/>
      <c r="HP66" s="14"/>
      <c r="HQ66" s="14"/>
      <c r="HR66" s="14"/>
      <c r="HS66" s="14"/>
      <c r="HT66" s="14"/>
      <c r="HU66" s="14"/>
      <c r="HV66" s="14"/>
      <c r="HW66" s="14"/>
      <c r="HX66" s="14"/>
      <c r="HY66" s="14"/>
      <c r="HZ66" s="14"/>
      <c r="IA66" s="14"/>
      <c r="IB66" s="14"/>
      <c r="IC66" s="14"/>
      <c r="ID66" s="14"/>
      <c r="IE66" s="14"/>
      <c r="IF66" s="14"/>
      <c r="IG66" s="14"/>
      <c r="IH66" s="14"/>
      <c r="II66" s="14"/>
      <c r="IJ66" s="14"/>
      <c r="IK66" s="14"/>
      <c r="IL66" s="14"/>
    </row>
    <row r="67" spans="1:246" s="8" customFormat="1" ht="40.200000000000003" customHeight="1">
      <c r="A67" s="98">
        <v>12</v>
      </c>
      <c r="B67" s="99" t="s">
        <v>801</v>
      </c>
      <c r="C67" s="54" t="s">
        <v>913</v>
      </c>
      <c r="D67" s="55">
        <v>4.03</v>
      </c>
      <c r="E67" s="56">
        <v>6</v>
      </c>
      <c r="F67" s="57">
        <f t="shared" ref="F67" si="26">D67*E67</f>
        <v>24.18</v>
      </c>
      <c r="G67" s="62"/>
      <c r="H67" s="59" t="s">
        <v>1177</v>
      </c>
      <c r="I67" s="61">
        <v>0</v>
      </c>
      <c r="J67" s="100">
        <v>0</v>
      </c>
      <c r="K67" s="60">
        <v>3760125460154</v>
      </c>
      <c r="L67" s="47">
        <v>9.5</v>
      </c>
      <c r="M67" s="13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14"/>
      <c r="BZ67" s="14"/>
      <c r="CA67" s="14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14"/>
      <c r="CP67" s="14"/>
      <c r="CQ67" s="14"/>
      <c r="CR67" s="14"/>
      <c r="CS67" s="14"/>
      <c r="CT67" s="14"/>
      <c r="CU67" s="14"/>
      <c r="CV67" s="14"/>
      <c r="CW67" s="14"/>
      <c r="CX67" s="14"/>
      <c r="CY67" s="14"/>
      <c r="CZ67" s="14"/>
      <c r="DA67" s="14"/>
      <c r="DB67" s="14"/>
      <c r="DC67" s="14"/>
      <c r="DD67" s="14"/>
      <c r="DE67" s="14"/>
      <c r="DF67" s="14"/>
      <c r="DG67" s="14"/>
      <c r="DH67" s="14"/>
      <c r="DI67" s="14"/>
      <c r="DJ67" s="14"/>
      <c r="DK67" s="14"/>
      <c r="DL67" s="14"/>
      <c r="DM67" s="14"/>
      <c r="DN67" s="14"/>
      <c r="DO67" s="14"/>
      <c r="DP67" s="14"/>
      <c r="DQ67" s="14"/>
      <c r="DR67" s="14"/>
      <c r="DS67" s="14"/>
      <c r="DT67" s="14"/>
      <c r="DU67" s="14"/>
      <c r="DV67" s="14"/>
      <c r="DW67" s="14"/>
      <c r="DX67" s="14"/>
      <c r="DY67" s="14"/>
      <c r="DZ67" s="14"/>
      <c r="EA67" s="14"/>
      <c r="EB67" s="14"/>
      <c r="EC67" s="14"/>
      <c r="ED67" s="14"/>
      <c r="EE67" s="14"/>
      <c r="EF67" s="14"/>
      <c r="EG67" s="14"/>
      <c r="EH67" s="14"/>
      <c r="EI67" s="14"/>
      <c r="EJ67" s="14"/>
      <c r="EK67" s="14"/>
      <c r="EL67" s="14"/>
      <c r="EM67" s="14"/>
      <c r="EN67" s="14"/>
      <c r="EO67" s="14"/>
      <c r="EP67" s="14"/>
      <c r="EQ67" s="14"/>
      <c r="ER67" s="14"/>
      <c r="ES67" s="14"/>
      <c r="ET67" s="14"/>
      <c r="EU67" s="14"/>
      <c r="EV67" s="14"/>
      <c r="EW67" s="14"/>
      <c r="EX67" s="14"/>
      <c r="EY67" s="14"/>
      <c r="EZ67" s="14"/>
      <c r="FA67" s="14"/>
      <c r="FB67" s="14"/>
      <c r="FC67" s="14"/>
      <c r="FD67" s="14"/>
      <c r="FE67" s="14"/>
      <c r="FF67" s="14"/>
      <c r="FG67" s="14"/>
      <c r="FH67" s="14"/>
      <c r="FI67" s="14"/>
      <c r="FJ67" s="14"/>
      <c r="FK67" s="14"/>
      <c r="FL67" s="14"/>
      <c r="FM67" s="14"/>
      <c r="FN67" s="14"/>
      <c r="FO67" s="14"/>
      <c r="FP67" s="14"/>
      <c r="FQ67" s="14"/>
      <c r="FR67" s="14"/>
      <c r="FS67" s="14"/>
      <c r="FT67" s="14"/>
      <c r="FU67" s="14"/>
      <c r="FV67" s="14"/>
      <c r="FW67" s="14"/>
      <c r="FX67" s="14"/>
      <c r="FY67" s="14"/>
      <c r="FZ67" s="14"/>
      <c r="GA67" s="14"/>
      <c r="GB67" s="14"/>
      <c r="GC67" s="14"/>
      <c r="GD67" s="14"/>
      <c r="GE67" s="14"/>
      <c r="GF67" s="14"/>
      <c r="GG67" s="14"/>
      <c r="GH67" s="14"/>
      <c r="GI67" s="14"/>
      <c r="GJ67" s="14"/>
      <c r="GK67" s="14"/>
      <c r="GL67" s="14"/>
      <c r="GM67" s="14"/>
      <c r="GN67" s="14"/>
      <c r="GO67" s="14"/>
      <c r="GP67" s="14"/>
      <c r="GQ67" s="14"/>
      <c r="GR67" s="14"/>
      <c r="GS67" s="14"/>
      <c r="GT67" s="14"/>
      <c r="GU67" s="14"/>
      <c r="GV67" s="14"/>
      <c r="GW67" s="14"/>
      <c r="GX67" s="14"/>
      <c r="GY67" s="14"/>
      <c r="GZ67" s="14"/>
      <c r="HA67" s="14"/>
      <c r="HB67" s="14"/>
      <c r="HC67" s="14"/>
      <c r="HD67" s="14"/>
      <c r="HE67" s="14"/>
      <c r="HF67" s="14"/>
      <c r="HG67" s="14"/>
      <c r="HH67" s="14"/>
      <c r="HI67" s="14"/>
      <c r="HJ67" s="14"/>
      <c r="HK67" s="14"/>
      <c r="HL67" s="14"/>
      <c r="HM67" s="14"/>
      <c r="HN67" s="14"/>
      <c r="HO67" s="14"/>
      <c r="HP67" s="14"/>
      <c r="HQ67" s="14"/>
      <c r="HR67" s="14"/>
      <c r="HS67" s="14"/>
      <c r="HT67" s="14"/>
      <c r="HU67" s="14"/>
      <c r="HV67" s="14"/>
      <c r="HW67" s="14"/>
      <c r="HX67" s="14"/>
      <c r="HY67" s="14"/>
      <c r="HZ67" s="14"/>
      <c r="IA67" s="14"/>
      <c r="IB67" s="14"/>
      <c r="IC67" s="14"/>
      <c r="ID67" s="14"/>
      <c r="IE67" s="14"/>
      <c r="IF67" s="14"/>
      <c r="IG67" s="14"/>
      <c r="IH67" s="14"/>
      <c r="II67" s="14"/>
      <c r="IJ67" s="14"/>
      <c r="IK67" s="14"/>
      <c r="IL67" s="14"/>
    </row>
    <row r="68" spans="1:246" s="8" customFormat="1" ht="40.200000000000003" customHeight="1">
      <c r="A68" s="98"/>
      <c r="B68" s="99" t="s">
        <v>719</v>
      </c>
      <c r="C68" s="54" t="s">
        <v>720</v>
      </c>
      <c r="D68" s="55">
        <v>6.16</v>
      </c>
      <c r="E68" s="56">
        <v>6</v>
      </c>
      <c r="F68" s="57">
        <f>D68*E68</f>
        <v>36.96</v>
      </c>
      <c r="G68" s="62"/>
      <c r="H68" s="59"/>
      <c r="I68" s="61">
        <f t="shared" si="21"/>
        <v>0</v>
      </c>
      <c r="J68" s="100">
        <f t="shared" si="22"/>
        <v>0</v>
      </c>
      <c r="K68" s="60">
        <v>3760125460055</v>
      </c>
      <c r="L68" s="47">
        <v>14.5</v>
      </c>
      <c r="M68" s="13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14"/>
      <c r="CP68" s="14"/>
      <c r="CQ68" s="14"/>
      <c r="CR68" s="14"/>
      <c r="CS68" s="14"/>
      <c r="CT68" s="14"/>
      <c r="CU68" s="14"/>
      <c r="CV68" s="14"/>
      <c r="CW68" s="14"/>
      <c r="CX68" s="14"/>
      <c r="CY68" s="14"/>
      <c r="CZ68" s="14"/>
      <c r="DA68" s="14"/>
      <c r="DB68" s="14"/>
      <c r="DC68" s="14"/>
      <c r="DD68" s="14"/>
      <c r="DE68" s="14"/>
      <c r="DF68" s="14"/>
      <c r="DG68" s="14"/>
      <c r="DH68" s="14"/>
      <c r="DI68" s="14"/>
      <c r="DJ68" s="14"/>
      <c r="DK68" s="14"/>
      <c r="DL68" s="14"/>
      <c r="DM68" s="14"/>
      <c r="DN68" s="14"/>
      <c r="DO68" s="14"/>
      <c r="DP68" s="14"/>
      <c r="DQ68" s="14"/>
      <c r="DR68" s="14"/>
      <c r="DS68" s="14"/>
      <c r="DT68" s="14"/>
      <c r="DU68" s="14"/>
      <c r="DV68" s="14"/>
      <c r="DW68" s="14"/>
      <c r="DX68" s="14"/>
      <c r="DY68" s="14"/>
      <c r="DZ68" s="14"/>
      <c r="EA68" s="14"/>
      <c r="EB68" s="14"/>
      <c r="EC68" s="14"/>
      <c r="ED68" s="14"/>
      <c r="EE68" s="14"/>
      <c r="EF68" s="14"/>
      <c r="EG68" s="14"/>
      <c r="EH68" s="14"/>
      <c r="EI68" s="14"/>
      <c r="EJ68" s="14"/>
      <c r="EK68" s="14"/>
      <c r="EL68" s="14"/>
      <c r="EM68" s="14"/>
      <c r="EN68" s="14"/>
      <c r="EO68" s="14"/>
      <c r="EP68" s="14"/>
      <c r="EQ68" s="14"/>
      <c r="ER68" s="14"/>
      <c r="ES68" s="14"/>
      <c r="ET68" s="14"/>
      <c r="EU68" s="14"/>
      <c r="EV68" s="14"/>
      <c r="EW68" s="14"/>
      <c r="EX68" s="14"/>
      <c r="EY68" s="14"/>
      <c r="EZ68" s="14"/>
      <c r="FA68" s="14"/>
      <c r="FB68" s="14"/>
      <c r="FC68" s="14"/>
      <c r="FD68" s="14"/>
      <c r="FE68" s="14"/>
      <c r="FF68" s="14"/>
      <c r="FG68" s="14"/>
      <c r="FH68" s="14"/>
      <c r="FI68" s="14"/>
      <c r="FJ68" s="14"/>
      <c r="FK68" s="14"/>
      <c r="FL68" s="14"/>
      <c r="FM68" s="14"/>
      <c r="FN68" s="14"/>
      <c r="FO68" s="14"/>
      <c r="FP68" s="14"/>
      <c r="FQ68" s="14"/>
      <c r="FR68" s="14"/>
      <c r="FS68" s="14"/>
      <c r="FT68" s="14"/>
      <c r="FU68" s="14"/>
      <c r="FV68" s="14"/>
      <c r="FW68" s="14"/>
      <c r="FX68" s="14"/>
      <c r="FY68" s="14"/>
      <c r="FZ68" s="14"/>
      <c r="GA68" s="14"/>
      <c r="GB68" s="14"/>
      <c r="GC68" s="14"/>
      <c r="GD68" s="14"/>
      <c r="GE68" s="14"/>
      <c r="GF68" s="14"/>
      <c r="GG68" s="14"/>
      <c r="GH68" s="14"/>
      <c r="GI68" s="14"/>
      <c r="GJ68" s="14"/>
      <c r="GK68" s="14"/>
      <c r="GL68" s="14"/>
      <c r="GM68" s="14"/>
      <c r="GN68" s="14"/>
      <c r="GO68" s="14"/>
      <c r="GP68" s="14"/>
      <c r="GQ68" s="14"/>
      <c r="GR68" s="14"/>
      <c r="GS68" s="14"/>
      <c r="GT68" s="14"/>
      <c r="GU68" s="14"/>
      <c r="GV68" s="14"/>
      <c r="GW68" s="14"/>
      <c r="GX68" s="14"/>
      <c r="GY68" s="14"/>
      <c r="GZ68" s="14"/>
      <c r="HA68" s="14"/>
      <c r="HB68" s="14"/>
      <c r="HC68" s="14"/>
      <c r="HD68" s="14"/>
      <c r="HE68" s="14"/>
      <c r="HF68" s="14"/>
      <c r="HG68" s="14"/>
      <c r="HH68" s="14"/>
      <c r="HI68" s="14"/>
      <c r="HJ68" s="14"/>
      <c r="HK68" s="14"/>
      <c r="HL68" s="14"/>
      <c r="HM68" s="14"/>
      <c r="HN68" s="14"/>
      <c r="HO68" s="14"/>
      <c r="HP68" s="14"/>
      <c r="HQ68" s="14"/>
      <c r="HR68" s="14"/>
      <c r="HS68" s="14"/>
      <c r="HT68" s="14"/>
      <c r="HU68" s="14"/>
      <c r="HV68" s="14"/>
      <c r="HW68" s="14"/>
      <c r="HX68" s="14"/>
      <c r="HY68" s="14"/>
      <c r="HZ68" s="14"/>
      <c r="IA68" s="14"/>
      <c r="IB68" s="14"/>
      <c r="IC68" s="14"/>
      <c r="ID68" s="14"/>
      <c r="IE68" s="14"/>
      <c r="IF68" s="14"/>
      <c r="IG68" s="14"/>
      <c r="IH68" s="14"/>
      <c r="II68" s="14"/>
      <c r="IJ68" s="14"/>
      <c r="IK68" s="14"/>
      <c r="IL68" s="14"/>
    </row>
    <row r="69" spans="1:246" s="8" customFormat="1" ht="40.200000000000003" customHeight="1">
      <c r="A69" s="98"/>
      <c r="B69" s="99" t="s">
        <v>721</v>
      </c>
      <c r="C69" s="54" t="s">
        <v>722</v>
      </c>
      <c r="D69" s="55">
        <v>6.16</v>
      </c>
      <c r="E69" s="56">
        <v>6</v>
      </c>
      <c r="F69" s="57">
        <f>D69*E69</f>
        <v>36.96</v>
      </c>
      <c r="G69" s="62"/>
      <c r="H69" s="59"/>
      <c r="I69" s="61">
        <f t="shared" si="21"/>
        <v>0</v>
      </c>
      <c r="J69" s="100">
        <f t="shared" si="22"/>
        <v>0</v>
      </c>
      <c r="K69" s="60">
        <v>3760125460062</v>
      </c>
      <c r="L69" s="47">
        <v>14.5</v>
      </c>
      <c r="M69" s="13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P69" s="14"/>
      <c r="CQ69" s="14"/>
      <c r="CR69" s="14"/>
      <c r="CS69" s="14"/>
      <c r="CT69" s="14"/>
      <c r="CU69" s="14"/>
      <c r="CV69" s="14"/>
      <c r="CW69" s="14"/>
      <c r="CX69" s="14"/>
      <c r="CY69" s="14"/>
      <c r="CZ69" s="14"/>
      <c r="DA69" s="14"/>
      <c r="DB69" s="14"/>
      <c r="DC69" s="14"/>
      <c r="DD69" s="14"/>
      <c r="DE69" s="14"/>
      <c r="DF69" s="14"/>
      <c r="DG69" s="14"/>
      <c r="DH69" s="14"/>
      <c r="DI69" s="14"/>
      <c r="DJ69" s="14"/>
      <c r="DK69" s="14"/>
      <c r="DL69" s="14"/>
      <c r="DM69" s="14"/>
      <c r="DN69" s="14"/>
      <c r="DO69" s="14"/>
      <c r="DP69" s="14"/>
      <c r="DQ69" s="14"/>
      <c r="DR69" s="14"/>
      <c r="DS69" s="14"/>
      <c r="DT69" s="14"/>
      <c r="DU69" s="14"/>
      <c r="DV69" s="14"/>
      <c r="DW69" s="14"/>
      <c r="DX69" s="14"/>
      <c r="DY69" s="14"/>
      <c r="DZ69" s="14"/>
      <c r="EA69" s="14"/>
      <c r="EB69" s="14"/>
      <c r="EC69" s="14"/>
      <c r="ED69" s="14"/>
      <c r="EE69" s="14"/>
      <c r="EF69" s="14"/>
      <c r="EG69" s="14"/>
      <c r="EH69" s="14"/>
      <c r="EI69" s="14"/>
      <c r="EJ69" s="14"/>
      <c r="EK69" s="14"/>
      <c r="EL69" s="14"/>
      <c r="EM69" s="14"/>
      <c r="EN69" s="14"/>
      <c r="EO69" s="14"/>
      <c r="EP69" s="14"/>
      <c r="EQ69" s="14"/>
      <c r="ER69" s="14"/>
      <c r="ES69" s="14"/>
      <c r="ET69" s="14"/>
      <c r="EU69" s="14"/>
      <c r="EV69" s="14"/>
      <c r="EW69" s="14"/>
      <c r="EX69" s="14"/>
      <c r="EY69" s="14"/>
      <c r="EZ69" s="14"/>
      <c r="FA69" s="14"/>
      <c r="FB69" s="14"/>
      <c r="FC69" s="14"/>
      <c r="FD69" s="14"/>
      <c r="FE69" s="14"/>
      <c r="FF69" s="14"/>
      <c r="FG69" s="14"/>
      <c r="FH69" s="14"/>
      <c r="FI69" s="14"/>
      <c r="FJ69" s="14"/>
      <c r="FK69" s="14"/>
      <c r="FL69" s="14"/>
      <c r="FM69" s="14"/>
      <c r="FN69" s="14"/>
      <c r="FO69" s="14"/>
      <c r="FP69" s="14"/>
      <c r="FQ69" s="14"/>
      <c r="FR69" s="14"/>
      <c r="FS69" s="14"/>
      <c r="FT69" s="14"/>
      <c r="FU69" s="14"/>
      <c r="FV69" s="14"/>
      <c r="FW69" s="14"/>
      <c r="FX69" s="14"/>
      <c r="FY69" s="14"/>
      <c r="FZ69" s="14"/>
      <c r="GA69" s="14"/>
      <c r="GB69" s="14"/>
      <c r="GC69" s="14"/>
      <c r="GD69" s="14"/>
      <c r="GE69" s="14"/>
      <c r="GF69" s="14"/>
      <c r="GG69" s="14"/>
      <c r="GH69" s="14"/>
      <c r="GI69" s="14"/>
      <c r="GJ69" s="14"/>
      <c r="GK69" s="14"/>
      <c r="GL69" s="14"/>
      <c r="GM69" s="14"/>
      <c r="GN69" s="14"/>
      <c r="GO69" s="14"/>
      <c r="GP69" s="14"/>
      <c r="GQ69" s="14"/>
      <c r="GR69" s="14"/>
      <c r="GS69" s="14"/>
      <c r="GT69" s="14"/>
      <c r="GU69" s="14"/>
      <c r="GV69" s="14"/>
      <c r="GW69" s="14"/>
      <c r="GX69" s="14"/>
      <c r="GY69" s="14"/>
      <c r="GZ69" s="14"/>
      <c r="HA69" s="14"/>
      <c r="HB69" s="14"/>
      <c r="HC69" s="14"/>
      <c r="HD69" s="14"/>
      <c r="HE69" s="14"/>
      <c r="HF69" s="14"/>
      <c r="HG69" s="14"/>
      <c r="HH69" s="14"/>
      <c r="HI69" s="14"/>
      <c r="HJ69" s="14"/>
      <c r="HK69" s="14"/>
      <c r="HL69" s="14"/>
      <c r="HM69" s="14"/>
      <c r="HN69" s="14"/>
      <c r="HO69" s="14"/>
      <c r="HP69" s="14"/>
      <c r="HQ69" s="14"/>
      <c r="HR69" s="14"/>
      <c r="HS69" s="14"/>
      <c r="HT69" s="14"/>
      <c r="HU69" s="14"/>
      <c r="HV69" s="14"/>
      <c r="HW69" s="14"/>
      <c r="HX69" s="14"/>
      <c r="HY69" s="14"/>
      <c r="HZ69" s="14"/>
      <c r="IA69" s="14"/>
      <c r="IB69" s="14"/>
      <c r="IC69" s="14"/>
      <c r="ID69" s="14"/>
      <c r="IE69" s="14"/>
      <c r="IF69" s="14"/>
      <c r="IG69" s="14"/>
      <c r="IH69" s="14"/>
      <c r="II69" s="14"/>
      <c r="IJ69" s="14"/>
      <c r="IK69" s="14"/>
      <c r="IL69" s="14"/>
    </row>
    <row r="70" spans="1:246" s="8" customFormat="1" ht="40.200000000000003" customHeight="1">
      <c r="A70" s="98"/>
      <c r="B70" s="99" t="s">
        <v>723</v>
      </c>
      <c r="C70" s="54" t="s">
        <v>724</v>
      </c>
      <c r="D70" s="55">
        <v>6.16</v>
      </c>
      <c r="E70" s="56">
        <v>6</v>
      </c>
      <c r="F70" s="57">
        <f>D70*E70</f>
        <v>36.96</v>
      </c>
      <c r="G70" s="62"/>
      <c r="H70" s="59"/>
      <c r="I70" s="61">
        <f t="shared" si="21"/>
        <v>0</v>
      </c>
      <c r="J70" s="100">
        <f t="shared" si="22"/>
        <v>0</v>
      </c>
      <c r="K70" s="60">
        <v>3760125460079</v>
      </c>
      <c r="L70" s="47">
        <v>14.5</v>
      </c>
      <c r="M70" s="13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4"/>
      <c r="CV70" s="14"/>
      <c r="CW70" s="14"/>
      <c r="CX70" s="14"/>
      <c r="CY70" s="14"/>
      <c r="CZ70" s="14"/>
      <c r="DA70" s="14"/>
      <c r="DB70" s="14"/>
      <c r="DC70" s="14"/>
      <c r="DD70" s="14"/>
      <c r="DE70" s="14"/>
      <c r="DF70" s="14"/>
      <c r="DG70" s="14"/>
      <c r="DH70" s="14"/>
      <c r="DI70" s="14"/>
      <c r="DJ70" s="14"/>
      <c r="DK70" s="14"/>
      <c r="DL70" s="14"/>
      <c r="DM70" s="14"/>
      <c r="DN70" s="14"/>
      <c r="DO70" s="14"/>
      <c r="DP70" s="14"/>
      <c r="DQ70" s="14"/>
      <c r="DR70" s="14"/>
      <c r="DS70" s="14"/>
      <c r="DT70" s="14"/>
      <c r="DU70" s="14"/>
      <c r="DV70" s="14"/>
      <c r="DW70" s="14"/>
      <c r="DX70" s="14"/>
      <c r="DY70" s="14"/>
      <c r="DZ70" s="14"/>
      <c r="EA70" s="14"/>
      <c r="EB70" s="14"/>
      <c r="EC70" s="14"/>
      <c r="ED70" s="14"/>
      <c r="EE70" s="14"/>
      <c r="EF70" s="14"/>
      <c r="EG70" s="14"/>
      <c r="EH70" s="14"/>
      <c r="EI70" s="14"/>
      <c r="EJ70" s="14"/>
      <c r="EK70" s="14"/>
      <c r="EL70" s="14"/>
      <c r="EM70" s="14"/>
      <c r="EN70" s="14"/>
      <c r="EO70" s="14"/>
      <c r="EP70" s="14"/>
      <c r="EQ70" s="14"/>
      <c r="ER70" s="14"/>
      <c r="ES70" s="14"/>
      <c r="ET70" s="14"/>
      <c r="EU70" s="14"/>
      <c r="EV70" s="14"/>
      <c r="EW70" s="14"/>
      <c r="EX70" s="14"/>
      <c r="EY70" s="14"/>
      <c r="EZ70" s="14"/>
      <c r="FA70" s="14"/>
      <c r="FB70" s="14"/>
      <c r="FC70" s="14"/>
      <c r="FD70" s="14"/>
      <c r="FE70" s="14"/>
      <c r="FF70" s="14"/>
      <c r="FG70" s="14"/>
      <c r="FH70" s="14"/>
      <c r="FI70" s="14"/>
      <c r="FJ70" s="14"/>
      <c r="FK70" s="14"/>
      <c r="FL70" s="14"/>
      <c r="FM70" s="14"/>
      <c r="FN70" s="14"/>
      <c r="FO70" s="14"/>
      <c r="FP70" s="14"/>
      <c r="FQ70" s="14"/>
      <c r="FR70" s="14"/>
      <c r="FS70" s="14"/>
      <c r="FT70" s="14"/>
      <c r="FU70" s="14"/>
      <c r="FV70" s="14"/>
      <c r="FW70" s="14"/>
      <c r="FX70" s="14"/>
      <c r="FY70" s="14"/>
      <c r="FZ70" s="14"/>
      <c r="GA70" s="14"/>
      <c r="GB70" s="14"/>
      <c r="GC70" s="14"/>
      <c r="GD70" s="14"/>
      <c r="GE70" s="14"/>
      <c r="GF70" s="14"/>
      <c r="GG70" s="14"/>
      <c r="GH70" s="14"/>
      <c r="GI70" s="14"/>
      <c r="GJ70" s="14"/>
      <c r="GK70" s="14"/>
      <c r="GL70" s="14"/>
      <c r="GM70" s="14"/>
      <c r="GN70" s="14"/>
      <c r="GO70" s="14"/>
      <c r="GP70" s="14"/>
      <c r="GQ70" s="14"/>
      <c r="GR70" s="14"/>
      <c r="GS70" s="14"/>
      <c r="GT70" s="14"/>
      <c r="GU70" s="14"/>
      <c r="GV70" s="14"/>
      <c r="GW70" s="14"/>
      <c r="GX70" s="14"/>
      <c r="GY70" s="14"/>
      <c r="GZ70" s="14"/>
      <c r="HA70" s="14"/>
      <c r="HB70" s="14"/>
      <c r="HC70" s="14"/>
      <c r="HD70" s="14"/>
      <c r="HE70" s="14"/>
      <c r="HF70" s="14"/>
      <c r="HG70" s="14"/>
      <c r="HH70" s="14"/>
      <c r="HI70" s="14"/>
      <c r="HJ70" s="14"/>
      <c r="HK70" s="14"/>
      <c r="HL70" s="14"/>
      <c r="HM70" s="14"/>
      <c r="HN70" s="14"/>
      <c r="HO70" s="14"/>
      <c r="HP70" s="14"/>
      <c r="HQ70" s="14"/>
      <c r="HR70" s="14"/>
      <c r="HS70" s="14"/>
      <c r="HT70" s="14"/>
      <c r="HU70" s="14"/>
      <c r="HV70" s="14"/>
      <c r="HW70" s="14"/>
      <c r="HX70" s="14"/>
      <c r="HY70" s="14"/>
      <c r="HZ70" s="14"/>
      <c r="IA70" s="14"/>
      <c r="IB70" s="14"/>
      <c r="IC70" s="14"/>
      <c r="ID70" s="14"/>
      <c r="IE70" s="14"/>
      <c r="IF70" s="14"/>
      <c r="IG70" s="14"/>
      <c r="IH70" s="14"/>
      <c r="II70" s="14"/>
      <c r="IJ70" s="14"/>
      <c r="IK70" s="14"/>
      <c r="IL70" s="14"/>
    </row>
    <row r="71" spans="1:246" s="8" customFormat="1" ht="40.200000000000003" customHeight="1">
      <c r="A71" s="98"/>
      <c r="B71" s="99" t="s">
        <v>968</v>
      </c>
      <c r="C71" s="54" t="s">
        <v>969</v>
      </c>
      <c r="D71" s="55">
        <v>6.16</v>
      </c>
      <c r="E71" s="56">
        <v>6</v>
      </c>
      <c r="F71" s="57">
        <f t="shared" ref="F71" si="27">D71*E71</f>
        <v>36.96</v>
      </c>
      <c r="G71" s="62"/>
      <c r="H71" s="59"/>
      <c r="I71" s="61">
        <f t="shared" si="21"/>
        <v>0</v>
      </c>
      <c r="J71" s="100">
        <f t="shared" si="22"/>
        <v>0</v>
      </c>
      <c r="K71" s="60">
        <v>3760125463520</v>
      </c>
      <c r="L71" s="47">
        <v>14.5</v>
      </c>
      <c r="M71" s="13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  <c r="CX71" s="14"/>
      <c r="CY71" s="14"/>
      <c r="CZ71" s="14"/>
      <c r="DA71" s="14"/>
      <c r="DB71" s="14"/>
      <c r="DC71" s="14"/>
      <c r="DD71" s="14"/>
      <c r="DE71" s="14"/>
      <c r="DF71" s="14"/>
      <c r="DG71" s="14"/>
      <c r="DH71" s="14"/>
      <c r="DI71" s="14"/>
      <c r="DJ71" s="14"/>
      <c r="DK71" s="14"/>
      <c r="DL71" s="14"/>
      <c r="DM71" s="14"/>
      <c r="DN71" s="14"/>
      <c r="DO71" s="14"/>
      <c r="DP71" s="14"/>
      <c r="DQ71" s="14"/>
      <c r="DR71" s="14"/>
      <c r="DS71" s="14"/>
      <c r="DT71" s="14"/>
      <c r="DU71" s="14"/>
      <c r="DV71" s="14"/>
      <c r="DW71" s="14"/>
      <c r="DX71" s="14"/>
      <c r="DY71" s="14"/>
      <c r="DZ71" s="14"/>
      <c r="EA71" s="14"/>
      <c r="EB71" s="14"/>
      <c r="EC71" s="14"/>
      <c r="ED71" s="14"/>
      <c r="EE71" s="14"/>
      <c r="EF71" s="14"/>
      <c r="EG71" s="14"/>
      <c r="EH71" s="14"/>
      <c r="EI71" s="14"/>
      <c r="EJ71" s="14"/>
      <c r="EK71" s="14"/>
      <c r="EL71" s="14"/>
      <c r="EM71" s="14"/>
      <c r="EN71" s="14"/>
      <c r="EO71" s="14"/>
      <c r="EP71" s="14"/>
      <c r="EQ71" s="14"/>
      <c r="ER71" s="14"/>
      <c r="ES71" s="14"/>
      <c r="ET71" s="14"/>
      <c r="EU71" s="14"/>
      <c r="EV71" s="14"/>
      <c r="EW71" s="14"/>
      <c r="EX71" s="14"/>
      <c r="EY71" s="14"/>
      <c r="EZ71" s="14"/>
      <c r="FA71" s="14"/>
      <c r="FB71" s="14"/>
      <c r="FC71" s="14"/>
      <c r="FD71" s="14"/>
      <c r="FE71" s="14"/>
      <c r="FF71" s="14"/>
      <c r="FG71" s="14"/>
      <c r="FH71" s="14"/>
      <c r="FI71" s="14"/>
      <c r="FJ71" s="14"/>
      <c r="FK71" s="14"/>
      <c r="FL71" s="14"/>
      <c r="FM71" s="14"/>
      <c r="FN71" s="14"/>
      <c r="FO71" s="14"/>
      <c r="FP71" s="14"/>
      <c r="FQ71" s="14"/>
      <c r="FR71" s="14"/>
      <c r="FS71" s="14"/>
      <c r="FT71" s="14"/>
      <c r="FU71" s="14"/>
      <c r="FV71" s="14"/>
      <c r="FW71" s="14"/>
      <c r="FX71" s="14"/>
      <c r="FY71" s="14"/>
      <c r="FZ71" s="14"/>
      <c r="GA71" s="14"/>
      <c r="GB71" s="14"/>
      <c r="GC71" s="14"/>
      <c r="GD71" s="14"/>
      <c r="GE71" s="14"/>
      <c r="GF71" s="14"/>
      <c r="GG71" s="14"/>
      <c r="GH71" s="14"/>
      <c r="GI71" s="14"/>
      <c r="GJ71" s="14"/>
      <c r="GK71" s="14"/>
      <c r="GL71" s="14"/>
      <c r="GM71" s="14"/>
      <c r="GN71" s="14"/>
      <c r="GO71" s="14"/>
      <c r="GP71" s="14"/>
      <c r="GQ71" s="14"/>
      <c r="GR71" s="14"/>
      <c r="GS71" s="14"/>
      <c r="GT71" s="14"/>
      <c r="GU71" s="14"/>
      <c r="GV71" s="14"/>
      <c r="GW71" s="14"/>
      <c r="GX71" s="14"/>
      <c r="GY71" s="14"/>
      <c r="GZ71" s="14"/>
      <c r="HA71" s="14"/>
      <c r="HB71" s="14"/>
      <c r="HC71" s="14"/>
      <c r="HD71" s="14"/>
      <c r="HE71" s="14"/>
      <c r="HF71" s="14"/>
      <c r="HG71" s="14"/>
      <c r="HH71" s="14"/>
      <c r="HI71" s="14"/>
      <c r="HJ71" s="14"/>
      <c r="HK71" s="14"/>
      <c r="HL71" s="14"/>
      <c r="HM71" s="14"/>
      <c r="HN71" s="14"/>
      <c r="HO71" s="14"/>
      <c r="HP71" s="14"/>
      <c r="HQ71" s="14"/>
      <c r="HR71" s="14"/>
      <c r="HS71" s="14"/>
      <c r="HT71" s="14"/>
      <c r="HU71" s="14"/>
      <c r="HV71" s="14"/>
      <c r="HW71" s="14"/>
      <c r="HX71" s="14"/>
      <c r="HY71" s="14"/>
      <c r="HZ71" s="14"/>
      <c r="IA71" s="14"/>
      <c r="IB71" s="14"/>
      <c r="IC71" s="14"/>
      <c r="ID71" s="14"/>
      <c r="IE71" s="14"/>
      <c r="IF71" s="14"/>
      <c r="IG71" s="14"/>
      <c r="IH71" s="14"/>
      <c r="II71" s="14"/>
      <c r="IJ71" s="14"/>
      <c r="IK71" s="14"/>
      <c r="IL71" s="14"/>
    </row>
    <row r="72" spans="1:246" s="8" customFormat="1" ht="40.200000000000003" customHeight="1">
      <c r="A72" s="98"/>
      <c r="B72" s="99" t="s">
        <v>970</v>
      </c>
      <c r="C72" s="54" t="s">
        <v>971</v>
      </c>
      <c r="D72" s="55">
        <v>6.16</v>
      </c>
      <c r="E72" s="56">
        <v>6</v>
      </c>
      <c r="F72" s="57">
        <f t="shared" ref="F72" si="28">D72*E72</f>
        <v>36.96</v>
      </c>
      <c r="G72" s="62"/>
      <c r="H72" s="59"/>
      <c r="I72" s="61">
        <f t="shared" si="21"/>
        <v>0</v>
      </c>
      <c r="J72" s="100">
        <f t="shared" si="22"/>
        <v>0</v>
      </c>
      <c r="K72" s="60">
        <v>3760125463544</v>
      </c>
      <c r="L72" s="47">
        <v>14.5</v>
      </c>
      <c r="M72" s="13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14"/>
      <c r="DF72" s="14"/>
      <c r="DG72" s="14"/>
      <c r="DH72" s="14"/>
      <c r="DI72" s="14"/>
      <c r="DJ72" s="14"/>
      <c r="DK72" s="14"/>
      <c r="DL72" s="14"/>
      <c r="DM72" s="14"/>
      <c r="DN72" s="14"/>
      <c r="DO72" s="14"/>
      <c r="DP72" s="14"/>
      <c r="DQ72" s="14"/>
      <c r="DR72" s="14"/>
      <c r="DS72" s="14"/>
      <c r="DT72" s="14"/>
      <c r="DU72" s="14"/>
      <c r="DV72" s="14"/>
      <c r="DW72" s="14"/>
      <c r="DX72" s="14"/>
      <c r="DY72" s="14"/>
      <c r="DZ72" s="14"/>
      <c r="EA72" s="14"/>
      <c r="EB72" s="14"/>
      <c r="EC72" s="14"/>
      <c r="ED72" s="14"/>
      <c r="EE72" s="14"/>
      <c r="EF72" s="14"/>
      <c r="EG72" s="14"/>
      <c r="EH72" s="14"/>
      <c r="EI72" s="14"/>
      <c r="EJ72" s="14"/>
      <c r="EK72" s="14"/>
      <c r="EL72" s="14"/>
      <c r="EM72" s="14"/>
      <c r="EN72" s="14"/>
      <c r="EO72" s="14"/>
      <c r="EP72" s="14"/>
      <c r="EQ72" s="14"/>
      <c r="ER72" s="14"/>
      <c r="ES72" s="14"/>
      <c r="ET72" s="14"/>
      <c r="EU72" s="14"/>
      <c r="EV72" s="14"/>
      <c r="EW72" s="14"/>
      <c r="EX72" s="14"/>
      <c r="EY72" s="14"/>
      <c r="EZ72" s="14"/>
      <c r="FA72" s="14"/>
      <c r="FB72" s="14"/>
      <c r="FC72" s="14"/>
      <c r="FD72" s="14"/>
      <c r="FE72" s="14"/>
      <c r="FF72" s="14"/>
      <c r="FG72" s="14"/>
      <c r="FH72" s="14"/>
      <c r="FI72" s="14"/>
      <c r="FJ72" s="14"/>
      <c r="FK72" s="14"/>
      <c r="FL72" s="14"/>
      <c r="FM72" s="14"/>
      <c r="FN72" s="14"/>
      <c r="FO72" s="14"/>
      <c r="FP72" s="14"/>
      <c r="FQ72" s="14"/>
      <c r="FR72" s="14"/>
      <c r="FS72" s="14"/>
      <c r="FT72" s="14"/>
      <c r="FU72" s="14"/>
      <c r="FV72" s="14"/>
      <c r="FW72" s="14"/>
      <c r="FX72" s="14"/>
      <c r="FY72" s="14"/>
      <c r="FZ72" s="14"/>
      <c r="GA72" s="14"/>
      <c r="GB72" s="14"/>
      <c r="GC72" s="14"/>
      <c r="GD72" s="14"/>
      <c r="GE72" s="14"/>
      <c r="GF72" s="14"/>
      <c r="GG72" s="14"/>
      <c r="GH72" s="14"/>
      <c r="GI72" s="14"/>
      <c r="GJ72" s="14"/>
      <c r="GK72" s="14"/>
      <c r="GL72" s="14"/>
      <c r="GM72" s="14"/>
      <c r="GN72" s="14"/>
      <c r="GO72" s="14"/>
      <c r="GP72" s="14"/>
      <c r="GQ72" s="14"/>
      <c r="GR72" s="14"/>
      <c r="GS72" s="14"/>
      <c r="GT72" s="14"/>
      <c r="GU72" s="14"/>
      <c r="GV72" s="14"/>
      <c r="GW72" s="14"/>
      <c r="GX72" s="14"/>
      <c r="GY72" s="14"/>
      <c r="GZ72" s="14"/>
      <c r="HA72" s="14"/>
      <c r="HB72" s="14"/>
      <c r="HC72" s="14"/>
      <c r="HD72" s="14"/>
      <c r="HE72" s="14"/>
      <c r="HF72" s="14"/>
      <c r="HG72" s="14"/>
      <c r="HH72" s="14"/>
      <c r="HI72" s="14"/>
      <c r="HJ72" s="14"/>
      <c r="HK72" s="14"/>
      <c r="HL72" s="14"/>
      <c r="HM72" s="14"/>
      <c r="HN72" s="14"/>
      <c r="HO72" s="14"/>
      <c r="HP72" s="14"/>
      <c r="HQ72" s="14"/>
      <c r="HR72" s="14"/>
      <c r="HS72" s="14"/>
      <c r="HT72" s="14"/>
      <c r="HU72" s="14"/>
      <c r="HV72" s="14"/>
      <c r="HW72" s="14"/>
      <c r="HX72" s="14"/>
      <c r="HY72" s="14"/>
      <c r="HZ72" s="14"/>
      <c r="IA72" s="14"/>
      <c r="IB72" s="14"/>
      <c r="IC72" s="14"/>
      <c r="ID72" s="14"/>
      <c r="IE72" s="14"/>
      <c r="IF72" s="14"/>
      <c r="IG72" s="14"/>
      <c r="IH72" s="14"/>
      <c r="II72" s="14"/>
      <c r="IJ72" s="14"/>
      <c r="IK72" s="14"/>
      <c r="IL72" s="14"/>
    </row>
    <row r="73" spans="1:246" s="8" customFormat="1" ht="40.200000000000003" customHeight="1">
      <c r="A73" s="98">
        <v>13</v>
      </c>
      <c r="B73" s="99" t="s">
        <v>802</v>
      </c>
      <c r="C73" s="54" t="s">
        <v>912</v>
      </c>
      <c r="D73" s="55">
        <v>2.5</v>
      </c>
      <c r="E73" s="56">
        <v>6</v>
      </c>
      <c r="F73" s="57">
        <f>D73*E73</f>
        <v>15</v>
      </c>
      <c r="G73" s="62"/>
      <c r="H73" s="59"/>
      <c r="I73" s="61">
        <f t="shared" si="1"/>
        <v>0</v>
      </c>
      <c r="J73" s="100">
        <f t="shared" si="2"/>
        <v>0</v>
      </c>
      <c r="K73" s="60">
        <v>3760125460178</v>
      </c>
      <c r="L73" s="47">
        <v>5.7</v>
      </c>
      <c r="M73" s="13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  <c r="CB73" s="14"/>
      <c r="CC73" s="14"/>
      <c r="CD73" s="14"/>
      <c r="CE73" s="14"/>
      <c r="CF73" s="14"/>
      <c r="CG73" s="14"/>
      <c r="CH73" s="14"/>
      <c r="CI73" s="14"/>
      <c r="CJ73" s="14"/>
      <c r="CK73" s="14"/>
      <c r="CL73" s="14"/>
      <c r="CM73" s="14"/>
      <c r="CN73" s="14"/>
      <c r="CO73" s="14"/>
      <c r="CP73" s="14"/>
      <c r="CQ73" s="14"/>
      <c r="CR73" s="14"/>
      <c r="CS73" s="14"/>
      <c r="CT73" s="14"/>
      <c r="CU73" s="14"/>
      <c r="CV73" s="14"/>
      <c r="CW73" s="14"/>
      <c r="CX73" s="14"/>
      <c r="CY73" s="14"/>
      <c r="CZ73" s="14"/>
      <c r="DA73" s="14"/>
      <c r="DB73" s="14"/>
      <c r="DC73" s="14"/>
      <c r="DD73" s="14"/>
      <c r="DE73" s="14"/>
      <c r="DF73" s="14"/>
      <c r="DG73" s="14"/>
      <c r="DH73" s="14"/>
      <c r="DI73" s="14"/>
      <c r="DJ73" s="14"/>
      <c r="DK73" s="14"/>
      <c r="DL73" s="14"/>
      <c r="DM73" s="14"/>
      <c r="DN73" s="14"/>
      <c r="DO73" s="14"/>
      <c r="DP73" s="14"/>
      <c r="DQ73" s="14"/>
      <c r="DR73" s="14"/>
      <c r="DS73" s="14"/>
      <c r="DT73" s="14"/>
      <c r="DU73" s="14"/>
      <c r="DV73" s="14"/>
      <c r="DW73" s="14"/>
      <c r="DX73" s="14"/>
      <c r="DY73" s="14"/>
      <c r="DZ73" s="14"/>
      <c r="EA73" s="14"/>
      <c r="EB73" s="14"/>
      <c r="EC73" s="14"/>
      <c r="ED73" s="14"/>
      <c r="EE73" s="14"/>
      <c r="EF73" s="14"/>
      <c r="EG73" s="14"/>
      <c r="EH73" s="14"/>
      <c r="EI73" s="14"/>
      <c r="EJ73" s="14"/>
      <c r="EK73" s="14"/>
      <c r="EL73" s="14"/>
      <c r="EM73" s="14"/>
      <c r="EN73" s="14"/>
      <c r="EO73" s="14"/>
      <c r="EP73" s="14"/>
      <c r="EQ73" s="14"/>
      <c r="ER73" s="14"/>
      <c r="ES73" s="14"/>
      <c r="ET73" s="14"/>
      <c r="EU73" s="14"/>
      <c r="EV73" s="14"/>
      <c r="EW73" s="14"/>
      <c r="EX73" s="14"/>
      <c r="EY73" s="14"/>
      <c r="EZ73" s="14"/>
      <c r="FA73" s="14"/>
      <c r="FB73" s="14"/>
      <c r="FC73" s="14"/>
      <c r="FD73" s="14"/>
      <c r="FE73" s="14"/>
      <c r="FF73" s="14"/>
      <c r="FG73" s="14"/>
      <c r="FH73" s="14"/>
      <c r="FI73" s="14"/>
      <c r="FJ73" s="14"/>
      <c r="FK73" s="14"/>
      <c r="FL73" s="14"/>
      <c r="FM73" s="14"/>
      <c r="FN73" s="14"/>
      <c r="FO73" s="14"/>
      <c r="FP73" s="14"/>
      <c r="FQ73" s="14"/>
      <c r="FR73" s="14"/>
      <c r="FS73" s="14"/>
      <c r="FT73" s="14"/>
      <c r="FU73" s="14"/>
      <c r="FV73" s="14"/>
      <c r="FW73" s="14"/>
      <c r="FX73" s="14"/>
      <c r="FY73" s="14"/>
      <c r="FZ73" s="14"/>
      <c r="GA73" s="14"/>
      <c r="GB73" s="14"/>
      <c r="GC73" s="14"/>
      <c r="GD73" s="14"/>
      <c r="GE73" s="14"/>
      <c r="GF73" s="14"/>
      <c r="GG73" s="14"/>
      <c r="GH73" s="14"/>
      <c r="GI73" s="14"/>
      <c r="GJ73" s="14"/>
      <c r="GK73" s="14"/>
      <c r="GL73" s="14"/>
      <c r="GM73" s="14"/>
      <c r="GN73" s="14"/>
      <c r="GO73" s="14"/>
      <c r="GP73" s="14"/>
      <c r="GQ73" s="14"/>
      <c r="GR73" s="14"/>
      <c r="GS73" s="14"/>
      <c r="GT73" s="14"/>
      <c r="GU73" s="14"/>
      <c r="GV73" s="14"/>
      <c r="GW73" s="14"/>
      <c r="GX73" s="14"/>
      <c r="GY73" s="14"/>
      <c r="GZ73" s="14"/>
      <c r="HA73" s="14"/>
      <c r="HB73" s="14"/>
      <c r="HC73" s="14"/>
      <c r="HD73" s="14"/>
      <c r="HE73" s="14"/>
      <c r="HF73" s="14"/>
      <c r="HG73" s="14"/>
      <c r="HH73" s="14"/>
      <c r="HI73" s="14"/>
      <c r="HJ73" s="14"/>
      <c r="HK73" s="14"/>
      <c r="HL73" s="14"/>
      <c r="HM73" s="14"/>
      <c r="HN73" s="14"/>
      <c r="HO73" s="14"/>
      <c r="HP73" s="14"/>
      <c r="HQ73" s="14"/>
      <c r="HR73" s="14"/>
      <c r="HS73" s="14"/>
      <c r="HT73" s="14"/>
      <c r="HU73" s="14"/>
      <c r="HV73" s="14"/>
      <c r="HW73" s="14"/>
      <c r="HX73" s="14"/>
      <c r="HY73" s="14"/>
      <c r="HZ73" s="14"/>
      <c r="IA73" s="14"/>
      <c r="IB73" s="14"/>
      <c r="IC73" s="14"/>
      <c r="ID73" s="14"/>
      <c r="IE73" s="14"/>
      <c r="IF73" s="14"/>
      <c r="IG73" s="14"/>
      <c r="IH73" s="14"/>
      <c r="II73" s="14"/>
      <c r="IJ73" s="14"/>
      <c r="IK73" s="14"/>
      <c r="IL73" s="14"/>
    </row>
    <row r="74" spans="1:246" s="8" customFormat="1" ht="40.200000000000003" customHeight="1">
      <c r="A74" s="98">
        <v>14</v>
      </c>
      <c r="B74" s="99" t="s">
        <v>725</v>
      </c>
      <c r="C74" s="54" t="s">
        <v>726</v>
      </c>
      <c r="D74" s="55">
        <v>7.55</v>
      </c>
      <c r="E74" s="56">
        <v>6</v>
      </c>
      <c r="F74" s="57">
        <f t="shared" ref="F74:F90" si="29">D74*E74</f>
        <v>45.3</v>
      </c>
      <c r="G74" s="62"/>
      <c r="H74" s="59"/>
      <c r="I74" s="61">
        <f t="shared" ref="I74:I131" si="30">H74*E74</f>
        <v>0</v>
      </c>
      <c r="J74" s="100">
        <f t="shared" ref="J74:J131" si="31">H74*F74</f>
        <v>0</v>
      </c>
      <c r="K74" s="60">
        <v>3760125460109</v>
      </c>
      <c r="L74" s="47">
        <v>18.5</v>
      </c>
      <c r="M74" s="13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  <c r="CB74" s="14"/>
      <c r="CC74" s="14"/>
      <c r="CD74" s="14"/>
      <c r="CE74" s="14"/>
      <c r="CF74" s="14"/>
      <c r="CG74" s="14"/>
      <c r="CH74" s="14"/>
      <c r="CI74" s="14"/>
      <c r="CJ74" s="14"/>
      <c r="CK74" s="14"/>
      <c r="CL74" s="14"/>
      <c r="CM74" s="14"/>
      <c r="CN74" s="14"/>
      <c r="CO74" s="14"/>
      <c r="CP74" s="14"/>
      <c r="CQ74" s="14"/>
      <c r="CR74" s="14"/>
      <c r="CS74" s="14"/>
      <c r="CT74" s="14"/>
      <c r="CU74" s="14"/>
      <c r="CV74" s="14"/>
      <c r="CW74" s="14"/>
      <c r="CX74" s="14"/>
      <c r="CY74" s="14"/>
      <c r="CZ74" s="14"/>
      <c r="DA74" s="14"/>
      <c r="DB74" s="14"/>
      <c r="DC74" s="14"/>
      <c r="DD74" s="14"/>
      <c r="DE74" s="14"/>
      <c r="DF74" s="14"/>
      <c r="DG74" s="14"/>
      <c r="DH74" s="14"/>
      <c r="DI74" s="14"/>
      <c r="DJ74" s="14"/>
      <c r="DK74" s="14"/>
      <c r="DL74" s="14"/>
      <c r="DM74" s="14"/>
      <c r="DN74" s="14"/>
      <c r="DO74" s="14"/>
      <c r="DP74" s="14"/>
      <c r="DQ74" s="14"/>
      <c r="DR74" s="14"/>
      <c r="DS74" s="14"/>
      <c r="DT74" s="14"/>
      <c r="DU74" s="14"/>
      <c r="DV74" s="14"/>
      <c r="DW74" s="14"/>
      <c r="DX74" s="14"/>
      <c r="DY74" s="14"/>
      <c r="DZ74" s="14"/>
      <c r="EA74" s="14"/>
      <c r="EB74" s="14"/>
      <c r="EC74" s="14"/>
      <c r="ED74" s="14"/>
      <c r="EE74" s="14"/>
      <c r="EF74" s="14"/>
      <c r="EG74" s="14"/>
      <c r="EH74" s="14"/>
      <c r="EI74" s="14"/>
      <c r="EJ74" s="14"/>
      <c r="EK74" s="14"/>
      <c r="EL74" s="14"/>
      <c r="EM74" s="14"/>
      <c r="EN74" s="14"/>
      <c r="EO74" s="14"/>
      <c r="EP74" s="14"/>
      <c r="EQ74" s="14"/>
      <c r="ER74" s="14"/>
      <c r="ES74" s="14"/>
      <c r="ET74" s="14"/>
      <c r="EU74" s="14"/>
      <c r="EV74" s="14"/>
      <c r="EW74" s="14"/>
      <c r="EX74" s="14"/>
      <c r="EY74" s="14"/>
      <c r="EZ74" s="14"/>
      <c r="FA74" s="14"/>
      <c r="FB74" s="14"/>
      <c r="FC74" s="14"/>
      <c r="FD74" s="14"/>
      <c r="FE74" s="14"/>
      <c r="FF74" s="14"/>
      <c r="FG74" s="14"/>
      <c r="FH74" s="14"/>
      <c r="FI74" s="14"/>
      <c r="FJ74" s="14"/>
      <c r="FK74" s="14"/>
      <c r="FL74" s="14"/>
      <c r="FM74" s="14"/>
      <c r="FN74" s="14"/>
      <c r="FO74" s="14"/>
      <c r="FP74" s="14"/>
      <c r="FQ74" s="14"/>
      <c r="FR74" s="14"/>
      <c r="FS74" s="14"/>
      <c r="FT74" s="14"/>
      <c r="FU74" s="14"/>
      <c r="FV74" s="14"/>
      <c r="FW74" s="14"/>
      <c r="FX74" s="14"/>
      <c r="FY74" s="14"/>
      <c r="FZ74" s="14"/>
      <c r="GA74" s="14"/>
      <c r="GB74" s="14"/>
      <c r="GC74" s="14"/>
      <c r="GD74" s="14"/>
      <c r="GE74" s="14"/>
      <c r="GF74" s="14"/>
      <c r="GG74" s="14"/>
      <c r="GH74" s="14"/>
      <c r="GI74" s="14"/>
      <c r="GJ74" s="14"/>
      <c r="GK74" s="14"/>
      <c r="GL74" s="14"/>
      <c r="GM74" s="14"/>
      <c r="GN74" s="14"/>
      <c r="GO74" s="14"/>
      <c r="GP74" s="14"/>
      <c r="GQ74" s="14"/>
      <c r="GR74" s="14"/>
      <c r="GS74" s="14"/>
      <c r="GT74" s="14"/>
      <c r="GU74" s="14"/>
      <c r="GV74" s="14"/>
      <c r="GW74" s="14"/>
      <c r="GX74" s="14"/>
      <c r="GY74" s="14"/>
      <c r="GZ74" s="14"/>
      <c r="HA74" s="14"/>
      <c r="HB74" s="14"/>
      <c r="HC74" s="14"/>
      <c r="HD74" s="14"/>
      <c r="HE74" s="14"/>
      <c r="HF74" s="14"/>
      <c r="HG74" s="14"/>
      <c r="HH74" s="14"/>
      <c r="HI74" s="14"/>
      <c r="HJ74" s="14"/>
      <c r="HK74" s="14"/>
      <c r="HL74" s="14"/>
      <c r="HM74" s="14"/>
      <c r="HN74" s="14"/>
      <c r="HO74" s="14"/>
      <c r="HP74" s="14"/>
      <c r="HQ74" s="14"/>
      <c r="HR74" s="14"/>
      <c r="HS74" s="14"/>
      <c r="HT74" s="14"/>
      <c r="HU74" s="14"/>
      <c r="HV74" s="14"/>
      <c r="HW74" s="14"/>
      <c r="HX74" s="14"/>
      <c r="HY74" s="14"/>
      <c r="HZ74" s="14"/>
      <c r="IA74" s="14"/>
      <c r="IB74" s="14"/>
      <c r="IC74" s="14"/>
      <c r="ID74" s="14"/>
      <c r="IE74" s="14"/>
      <c r="IF74" s="14"/>
      <c r="IG74" s="14"/>
      <c r="IH74" s="14"/>
      <c r="II74" s="14"/>
      <c r="IJ74" s="14"/>
      <c r="IK74" s="14"/>
      <c r="IL74" s="14"/>
    </row>
    <row r="75" spans="1:246" s="8" customFormat="1" ht="40.200000000000003" customHeight="1">
      <c r="A75" s="98"/>
      <c r="B75" s="99" t="s">
        <v>727</v>
      </c>
      <c r="C75" s="54" t="s">
        <v>728</v>
      </c>
      <c r="D75" s="55">
        <v>7.55</v>
      </c>
      <c r="E75" s="56">
        <v>6</v>
      </c>
      <c r="F75" s="57">
        <f t="shared" si="29"/>
        <v>45.3</v>
      </c>
      <c r="G75" s="62"/>
      <c r="H75" s="59"/>
      <c r="I75" s="61">
        <f t="shared" si="30"/>
        <v>0</v>
      </c>
      <c r="J75" s="100">
        <f t="shared" si="31"/>
        <v>0</v>
      </c>
      <c r="K75" s="60">
        <v>3760125460116</v>
      </c>
      <c r="L75" s="47">
        <v>18.5</v>
      </c>
      <c r="M75" s="13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/>
      <c r="CS75" s="14"/>
      <c r="CT75" s="14"/>
      <c r="CU75" s="14"/>
      <c r="CV75" s="14"/>
      <c r="CW75" s="14"/>
      <c r="CX75" s="14"/>
      <c r="CY75" s="14"/>
      <c r="CZ75" s="14"/>
      <c r="DA75" s="14"/>
      <c r="DB75" s="14"/>
      <c r="DC75" s="14"/>
      <c r="DD75" s="14"/>
      <c r="DE75" s="14"/>
      <c r="DF75" s="14"/>
      <c r="DG75" s="14"/>
      <c r="DH75" s="14"/>
      <c r="DI75" s="14"/>
      <c r="DJ75" s="14"/>
      <c r="DK75" s="14"/>
      <c r="DL75" s="14"/>
      <c r="DM75" s="14"/>
      <c r="DN75" s="14"/>
      <c r="DO75" s="14"/>
      <c r="DP75" s="14"/>
      <c r="DQ75" s="14"/>
      <c r="DR75" s="14"/>
      <c r="DS75" s="14"/>
      <c r="DT75" s="14"/>
      <c r="DU75" s="14"/>
      <c r="DV75" s="14"/>
      <c r="DW75" s="14"/>
      <c r="DX75" s="14"/>
      <c r="DY75" s="14"/>
      <c r="DZ75" s="14"/>
      <c r="EA75" s="14"/>
      <c r="EB75" s="14"/>
      <c r="EC75" s="14"/>
      <c r="ED75" s="14"/>
      <c r="EE75" s="14"/>
      <c r="EF75" s="14"/>
      <c r="EG75" s="14"/>
      <c r="EH75" s="14"/>
      <c r="EI75" s="14"/>
      <c r="EJ75" s="14"/>
      <c r="EK75" s="14"/>
      <c r="EL75" s="14"/>
      <c r="EM75" s="14"/>
      <c r="EN75" s="14"/>
      <c r="EO75" s="14"/>
      <c r="EP75" s="14"/>
      <c r="EQ75" s="14"/>
      <c r="ER75" s="14"/>
      <c r="ES75" s="14"/>
      <c r="ET75" s="14"/>
      <c r="EU75" s="14"/>
      <c r="EV75" s="14"/>
      <c r="EW75" s="14"/>
      <c r="EX75" s="14"/>
      <c r="EY75" s="14"/>
      <c r="EZ75" s="14"/>
      <c r="FA75" s="14"/>
      <c r="FB75" s="14"/>
      <c r="FC75" s="14"/>
      <c r="FD75" s="14"/>
      <c r="FE75" s="14"/>
      <c r="FF75" s="14"/>
      <c r="FG75" s="14"/>
      <c r="FH75" s="14"/>
      <c r="FI75" s="14"/>
      <c r="FJ75" s="14"/>
      <c r="FK75" s="14"/>
      <c r="FL75" s="14"/>
      <c r="FM75" s="14"/>
      <c r="FN75" s="14"/>
      <c r="FO75" s="14"/>
      <c r="FP75" s="14"/>
      <c r="FQ75" s="14"/>
      <c r="FR75" s="14"/>
      <c r="FS75" s="14"/>
      <c r="FT75" s="14"/>
      <c r="FU75" s="14"/>
      <c r="FV75" s="14"/>
      <c r="FW75" s="14"/>
      <c r="FX75" s="14"/>
      <c r="FY75" s="14"/>
      <c r="FZ75" s="14"/>
      <c r="GA75" s="14"/>
      <c r="GB75" s="14"/>
      <c r="GC75" s="14"/>
      <c r="GD75" s="14"/>
      <c r="GE75" s="14"/>
      <c r="GF75" s="14"/>
      <c r="GG75" s="14"/>
      <c r="GH75" s="14"/>
      <c r="GI75" s="14"/>
      <c r="GJ75" s="14"/>
      <c r="GK75" s="14"/>
      <c r="GL75" s="14"/>
      <c r="GM75" s="14"/>
      <c r="GN75" s="14"/>
      <c r="GO75" s="14"/>
      <c r="GP75" s="14"/>
      <c r="GQ75" s="14"/>
      <c r="GR75" s="14"/>
      <c r="GS75" s="14"/>
      <c r="GT75" s="14"/>
      <c r="GU75" s="14"/>
      <c r="GV75" s="14"/>
      <c r="GW75" s="14"/>
      <c r="GX75" s="14"/>
      <c r="GY75" s="14"/>
      <c r="GZ75" s="14"/>
      <c r="HA75" s="14"/>
      <c r="HB75" s="14"/>
      <c r="HC75" s="14"/>
      <c r="HD75" s="14"/>
      <c r="HE75" s="14"/>
      <c r="HF75" s="14"/>
      <c r="HG75" s="14"/>
      <c r="HH75" s="14"/>
      <c r="HI75" s="14"/>
      <c r="HJ75" s="14"/>
      <c r="HK75" s="14"/>
      <c r="HL75" s="14"/>
      <c r="HM75" s="14"/>
      <c r="HN75" s="14"/>
      <c r="HO75" s="14"/>
      <c r="HP75" s="14"/>
      <c r="HQ75" s="14"/>
      <c r="HR75" s="14"/>
      <c r="HS75" s="14"/>
      <c r="HT75" s="14"/>
      <c r="HU75" s="14"/>
      <c r="HV75" s="14"/>
      <c r="HW75" s="14"/>
      <c r="HX75" s="14"/>
      <c r="HY75" s="14"/>
      <c r="HZ75" s="14"/>
      <c r="IA75" s="14"/>
      <c r="IB75" s="14"/>
      <c r="IC75" s="14"/>
      <c r="ID75" s="14"/>
      <c r="IE75" s="14"/>
      <c r="IF75" s="14"/>
      <c r="IG75" s="14"/>
      <c r="IH75" s="14"/>
      <c r="II75" s="14"/>
      <c r="IJ75" s="14"/>
      <c r="IK75" s="14"/>
      <c r="IL75" s="14"/>
    </row>
    <row r="76" spans="1:246" s="8" customFormat="1" ht="40.200000000000003" customHeight="1">
      <c r="A76" s="98"/>
      <c r="B76" s="99" t="s">
        <v>729</v>
      </c>
      <c r="C76" s="54" t="s">
        <v>730</v>
      </c>
      <c r="D76" s="55">
        <v>7.55</v>
      </c>
      <c r="E76" s="56">
        <v>6</v>
      </c>
      <c r="F76" s="57">
        <f t="shared" si="29"/>
        <v>45.3</v>
      </c>
      <c r="G76" s="62"/>
      <c r="H76" s="59"/>
      <c r="I76" s="61">
        <f t="shared" si="30"/>
        <v>0</v>
      </c>
      <c r="J76" s="100">
        <f t="shared" si="31"/>
        <v>0</v>
      </c>
      <c r="K76" s="60">
        <v>3760125460123</v>
      </c>
      <c r="L76" s="47">
        <v>18.5</v>
      </c>
      <c r="M76" s="13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14"/>
      <c r="CS76" s="14"/>
      <c r="CT76" s="14"/>
      <c r="CU76" s="14"/>
      <c r="CV76" s="14"/>
      <c r="CW76" s="14"/>
      <c r="CX76" s="14"/>
      <c r="CY76" s="14"/>
      <c r="CZ76" s="14"/>
      <c r="DA76" s="14"/>
      <c r="DB76" s="14"/>
      <c r="DC76" s="14"/>
      <c r="DD76" s="14"/>
      <c r="DE76" s="14"/>
      <c r="DF76" s="14"/>
      <c r="DG76" s="14"/>
      <c r="DH76" s="14"/>
      <c r="DI76" s="14"/>
      <c r="DJ76" s="14"/>
      <c r="DK76" s="14"/>
      <c r="DL76" s="14"/>
      <c r="DM76" s="14"/>
      <c r="DN76" s="14"/>
      <c r="DO76" s="14"/>
      <c r="DP76" s="14"/>
      <c r="DQ76" s="14"/>
      <c r="DR76" s="14"/>
      <c r="DS76" s="14"/>
      <c r="DT76" s="14"/>
      <c r="DU76" s="14"/>
      <c r="DV76" s="14"/>
      <c r="DW76" s="14"/>
      <c r="DX76" s="14"/>
      <c r="DY76" s="14"/>
      <c r="DZ76" s="14"/>
      <c r="EA76" s="14"/>
      <c r="EB76" s="14"/>
      <c r="EC76" s="14"/>
      <c r="ED76" s="14"/>
      <c r="EE76" s="14"/>
      <c r="EF76" s="14"/>
      <c r="EG76" s="14"/>
      <c r="EH76" s="14"/>
      <c r="EI76" s="14"/>
      <c r="EJ76" s="14"/>
      <c r="EK76" s="14"/>
      <c r="EL76" s="14"/>
      <c r="EM76" s="14"/>
      <c r="EN76" s="14"/>
      <c r="EO76" s="14"/>
      <c r="EP76" s="14"/>
      <c r="EQ76" s="14"/>
      <c r="ER76" s="14"/>
      <c r="ES76" s="14"/>
      <c r="ET76" s="14"/>
      <c r="EU76" s="14"/>
      <c r="EV76" s="14"/>
      <c r="EW76" s="14"/>
      <c r="EX76" s="14"/>
      <c r="EY76" s="14"/>
      <c r="EZ76" s="14"/>
      <c r="FA76" s="14"/>
      <c r="FB76" s="14"/>
      <c r="FC76" s="14"/>
      <c r="FD76" s="14"/>
      <c r="FE76" s="14"/>
      <c r="FF76" s="14"/>
      <c r="FG76" s="14"/>
      <c r="FH76" s="14"/>
      <c r="FI76" s="14"/>
      <c r="FJ76" s="14"/>
      <c r="FK76" s="14"/>
      <c r="FL76" s="14"/>
      <c r="FM76" s="14"/>
      <c r="FN76" s="14"/>
      <c r="FO76" s="14"/>
      <c r="FP76" s="14"/>
      <c r="FQ76" s="14"/>
      <c r="FR76" s="14"/>
      <c r="FS76" s="14"/>
      <c r="FT76" s="14"/>
      <c r="FU76" s="14"/>
      <c r="FV76" s="14"/>
      <c r="FW76" s="14"/>
      <c r="FX76" s="14"/>
      <c r="FY76" s="14"/>
      <c r="FZ76" s="14"/>
      <c r="GA76" s="14"/>
      <c r="GB76" s="14"/>
      <c r="GC76" s="14"/>
      <c r="GD76" s="14"/>
      <c r="GE76" s="14"/>
      <c r="GF76" s="14"/>
      <c r="GG76" s="14"/>
      <c r="GH76" s="14"/>
      <c r="GI76" s="14"/>
      <c r="GJ76" s="14"/>
      <c r="GK76" s="14"/>
      <c r="GL76" s="14"/>
      <c r="GM76" s="14"/>
      <c r="GN76" s="14"/>
      <c r="GO76" s="14"/>
      <c r="GP76" s="14"/>
      <c r="GQ76" s="14"/>
      <c r="GR76" s="14"/>
      <c r="GS76" s="14"/>
      <c r="GT76" s="14"/>
      <c r="GU76" s="14"/>
      <c r="GV76" s="14"/>
      <c r="GW76" s="14"/>
      <c r="GX76" s="14"/>
      <c r="GY76" s="14"/>
      <c r="GZ76" s="14"/>
      <c r="HA76" s="14"/>
      <c r="HB76" s="14"/>
      <c r="HC76" s="14"/>
      <c r="HD76" s="14"/>
      <c r="HE76" s="14"/>
      <c r="HF76" s="14"/>
      <c r="HG76" s="14"/>
      <c r="HH76" s="14"/>
      <c r="HI76" s="14"/>
      <c r="HJ76" s="14"/>
      <c r="HK76" s="14"/>
      <c r="HL76" s="14"/>
      <c r="HM76" s="14"/>
      <c r="HN76" s="14"/>
      <c r="HO76" s="14"/>
      <c r="HP76" s="14"/>
      <c r="HQ76" s="14"/>
      <c r="HR76" s="14"/>
      <c r="HS76" s="14"/>
      <c r="HT76" s="14"/>
      <c r="HU76" s="14"/>
      <c r="HV76" s="14"/>
      <c r="HW76" s="14"/>
      <c r="HX76" s="14"/>
      <c r="HY76" s="14"/>
      <c r="HZ76" s="14"/>
      <c r="IA76" s="14"/>
      <c r="IB76" s="14"/>
      <c r="IC76" s="14"/>
      <c r="ID76" s="14"/>
      <c r="IE76" s="14"/>
      <c r="IF76" s="14"/>
      <c r="IG76" s="14"/>
      <c r="IH76" s="14"/>
      <c r="II76" s="14"/>
      <c r="IJ76" s="14"/>
      <c r="IK76" s="14"/>
      <c r="IL76" s="14"/>
    </row>
    <row r="77" spans="1:246" s="8" customFormat="1" ht="40.200000000000003" customHeight="1">
      <c r="A77" s="98"/>
      <c r="B77" s="99" t="s">
        <v>731</v>
      </c>
      <c r="C77" s="54" t="s">
        <v>732</v>
      </c>
      <c r="D77" s="55">
        <v>7.55</v>
      </c>
      <c r="E77" s="56">
        <v>6</v>
      </c>
      <c r="F77" s="57">
        <f t="shared" si="29"/>
        <v>45.3</v>
      </c>
      <c r="G77" s="62"/>
      <c r="H77" s="59"/>
      <c r="I77" s="61">
        <f t="shared" si="30"/>
        <v>0</v>
      </c>
      <c r="J77" s="100">
        <f t="shared" si="31"/>
        <v>0</v>
      </c>
      <c r="K77" s="60">
        <v>3760125460130</v>
      </c>
      <c r="L77" s="47">
        <v>18.5</v>
      </c>
      <c r="M77" s="13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  <c r="BZ77" s="14"/>
      <c r="CA77" s="14"/>
      <c r="CB77" s="14"/>
      <c r="CC77" s="14"/>
      <c r="CD77" s="14"/>
      <c r="CE77" s="14"/>
      <c r="CF77" s="14"/>
      <c r="CG77" s="14"/>
      <c r="CH77" s="14"/>
      <c r="CI77" s="14"/>
      <c r="CJ77" s="14"/>
      <c r="CK77" s="14"/>
      <c r="CL77" s="14"/>
      <c r="CM77" s="14"/>
      <c r="CN77" s="14"/>
      <c r="CO77" s="14"/>
      <c r="CP77" s="14"/>
      <c r="CQ77" s="14"/>
      <c r="CR77" s="14"/>
      <c r="CS77" s="14"/>
      <c r="CT77" s="14"/>
      <c r="CU77" s="14"/>
      <c r="CV77" s="14"/>
      <c r="CW77" s="14"/>
      <c r="CX77" s="14"/>
      <c r="CY77" s="14"/>
      <c r="CZ77" s="14"/>
      <c r="DA77" s="14"/>
      <c r="DB77" s="14"/>
      <c r="DC77" s="14"/>
      <c r="DD77" s="14"/>
      <c r="DE77" s="14"/>
      <c r="DF77" s="14"/>
      <c r="DG77" s="14"/>
      <c r="DH77" s="14"/>
      <c r="DI77" s="14"/>
      <c r="DJ77" s="14"/>
      <c r="DK77" s="14"/>
      <c r="DL77" s="14"/>
      <c r="DM77" s="14"/>
      <c r="DN77" s="14"/>
      <c r="DO77" s="14"/>
      <c r="DP77" s="14"/>
      <c r="DQ77" s="14"/>
      <c r="DR77" s="14"/>
      <c r="DS77" s="14"/>
      <c r="DT77" s="14"/>
      <c r="DU77" s="14"/>
      <c r="DV77" s="14"/>
      <c r="DW77" s="14"/>
      <c r="DX77" s="14"/>
      <c r="DY77" s="14"/>
      <c r="DZ77" s="14"/>
      <c r="EA77" s="14"/>
      <c r="EB77" s="14"/>
      <c r="EC77" s="14"/>
      <c r="ED77" s="14"/>
      <c r="EE77" s="14"/>
      <c r="EF77" s="14"/>
      <c r="EG77" s="14"/>
      <c r="EH77" s="14"/>
      <c r="EI77" s="14"/>
      <c r="EJ77" s="14"/>
      <c r="EK77" s="14"/>
      <c r="EL77" s="14"/>
      <c r="EM77" s="14"/>
      <c r="EN77" s="14"/>
      <c r="EO77" s="14"/>
      <c r="EP77" s="14"/>
      <c r="EQ77" s="14"/>
      <c r="ER77" s="14"/>
      <c r="ES77" s="14"/>
      <c r="ET77" s="14"/>
      <c r="EU77" s="14"/>
      <c r="EV77" s="14"/>
      <c r="EW77" s="14"/>
      <c r="EX77" s="14"/>
      <c r="EY77" s="14"/>
      <c r="EZ77" s="14"/>
      <c r="FA77" s="14"/>
      <c r="FB77" s="14"/>
      <c r="FC77" s="14"/>
      <c r="FD77" s="14"/>
      <c r="FE77" s="14"/>
      <c r="FF77" s="14"/>
      <c r="FG77" s="14"/>
      <c r="FH77" s="14"/>
      <c r="FI77" s="14"/>
      <c r="FJ77" s="14"/>
      <c r="FK77" s="14"/>
      <c r="FL77" s="14"/>
      <c r="FM77" s="14"/>
      <c r="FN77" s="14"/>
      <c r="FO77" s="14"/>
      <c r="FP77" s="14"/>
      <c r="FQ77" s="14"/>
      <c r="FR77" s="14"/>
      <c r="FS77" s="14"/>
      <c r="FT77" s="14"/>
      <c r="FU77" s="14"/>
      <c r="FV77" s="14"/>
      <c r="FW77" s="14"/>
      <c r="FX77" s="14"/>
      <c r="FY77" s="14"/>
      <c r="FZ77" s="14"/>
      <c r="GA77" s="14"/>
      <c r="GB77" s="14"/>
      <c r="GC77" s="14"/>
      <c r="GD77" s="14"/>
      <c r="GE77" s="14"/>
      <c r="GF77" s="14"/>
      <c r="GG77" s="14"/>
      <c r="GH77" s="14"/>
      <c r="GI77" s="14"/>
      <c r="GJ77" s="14"/>
      <c r="GK77" s="14"/>
      <c r="GL77" s="14"/>
      <c r="GM77" s="14"/>
      <c r="GN77" s="14"/>
      <c r="GO77" s="14"/>
      <c r="GP77" s="14"/>
      <c r="GQ77" s="14"/>
      <c r="GR77" s="14"/>
      <c r="GS77" s="14"/>
      <c r="GT77" s="14"/>
      <c r="GU77" s="14"/>
      <c r="GV77" s="14"/>
      <c r="GW77" s="14"/>
      <c r="GX77" s="14"/>
      <c r="GY77" s="14"/>
      <c r="GZ77" s="14"/>
      <c r="HA77" s="14"/>
      <c r="HB77" s="14"/>
      <c r="HC77" s="14"/>
      <c r="HD77" s="14"/>
      <c r="HE77" s="14"/>
      <c r="HF77" s="14"/>
      <c r="HG77" s="14"/>
      <c r="HH77" s="14"/>
      <c r="HI77" s="14"/>
      <c r="HJ77" s="14"/>
      <c r="HK77" s="14"/>
      <c r="HL77" s="14"/>
      <c r="HM77" s="14"/>
      <c r="HN77" s="14"/>
      <c r="HO77" s="14"/>
      <c r="HP77" s="14"/>
      <c r="HQ77" s="14"/>
      <c r="HR77" s="14"/>
      <c r="HS77" s="14"/>
      <c r="HT77" s="14"/>
      <c r="HU77" s="14"/>
      <c r="HV77" s="14"/>
      <c r="HW77" s="14"/>
      <c r="HX77" s="14"/>
      <c r="HY77" s="14"/>
      <c r="HZ77" s="14"/>
      <c r="IA77" s="14"/>
      <c r="IB77" s="14"/>
      <c r="IC77" s="14"/>
      <c r="ID77" s="14"/>
      <c r="IE77" s="14"/>
      <c r="IF77" s="14"/>
      <c r="IG77" s="14"/>
      <c r="IH77" s="14"/>
      <c r="II77" s="14"/>
      <c r="IJ77" s="14"/>
      <c r="IK77" s="14"/>
      <c r="IL77" s="14"/>
    </row>
    <row r="78" spans="1:246" s="8" customFormat="1" ht="40.200000000000003" customHeight="1">
      <c r="A78" s="98"/>
      <c r="B78" s="99" t="s">
        <v>733</v>
      </c>
      <c r="C78" s="54" t="s">
        <v>734</v>
      </c>
      <c r="D78" s="55">
        <v>7.55</v>
      </c>
      <c r="E78" s="56">
        <v>6</v>
      </c>
      <c r="F78" s="57">
        <f t="shared" si="29"/>
        <v>45.3</v>
      </c>
      <c r="G78" s="62"/>
      <c r="H78" s="59"/>
      <c r="I78" s="61">
        <f t="shared" si="30"/>
        <v>0</v>
      </c>
      <c r="J78" s="100">
        <f t="shared" si="31"/>
        <v>0</v>
      </c>
      <c r="K78" s="60">
        <v>3760125460147</v>
      </c>
      <c r="L78" s="47">
        <v>18.5</v>
      </c>
      <c r="M78" s="13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/>
      <c r="BY78" s="14"/>
      <c r="BZ78" s="14"/>
      <c r="CA78" s="14"/>
      <c r="CB78" s="14"/>
      <c r="CC78" s="14"/>
      <c r="CD78" s="14"/>
      <c r="CE78" s="14"/>
      <c r="CF78" s="14"/>
      <c r="CG78" s="14"/>
      <c r="CH78" s="14"/>
      <c r="CI78" s="14"/>
      <c r="CJ78" s="14"/>
      <c r="CK78" s="14"/>
      <c r="CL78" s="14"/>
      <c r="CM78" s="14"/>
      <c r="CN78" s="14"/>
      <c r="CO78" s="14"/>
      <c r="CP78" s="14"/>
      <c r="CQ78" s="14"/>
      <c r="CR78" s="14"/>
      <c r="CS78" s="14"/>
      <c r="CT78" s="14"/>
      <c r="CU78" s="14"/>
      <c r="CV78" s="14"/>
      <c r="CW78" s="14"/>
      <c r="CX78" s="14"/>
      <c r="CY78" s="14"/>
      <c r="CZ78" s="14"/>
      <c r="DA78" s="14"/>
      <c r="DB78" s="14"/>
      <c r="DC78" s="14"/>
      <c r="DD78" s="14"/>
      <c r="DE78" s="14"/>
      <c r="DF78" s="14"/>
      <c r="DG78" s="14"/>
      <c r="DH78" s="14"/>
      <c r="DI78" s="14"/>
      <c r="DJ78" s="14"/>
      <c r="DK78" s="14"/>
      <c r="DL78" s="14"/>
      <c r="DM78" s="14"/>
      <c r="DN78" s="14"/>
      <c r="DO78" s="14"/>
      <c r="DP78" s="14"/>
      <c r="DQ78" s="14"/>
      <c r="DR78" s="14"/>
      <c r="DS78" s="14"/>
      <c r="DT78" s="14"/>
      <c r="DU78" s="14"/>
      <c r="DV78" s="14"/>
      <c r="DW78" s="14"/>
      <c r="DX78" s="14"/>
      <c r="DY78" s="14"/>
      <c r="DZ78" s="14"/>
      <c r="EA78" s="14"/>
      <c r="EB78" s="14"/>
      <c r="EC78" s="14"/>
      <c r="ED78" s="14"/>
      <c r="EE78" s="14"/>
      <c r="EF78" s="14"/>
      <c r="EG78" s="14"/>
      <c r="EH78" s="14"/>
      <c r="EI78" s="14"/>
      <c r="EJ78" s="14"/>
      <c r="EK78" s="14"/>
      <c r="EL78" s="14"/>
      <c r="EM78" s="14"/>
      <c r="EN78" s="14"/>
      <c r="EO78" s="14"/>
      <c r="EP78" s="14"/>
      <c r="EQ78" s="14"/>
      <c r="ER78" s="14"/>
      <c r="ES78" s="14"/>
      <c r="ET78" s="14"/>
      <c r="EU78" s="14"/>
      <c r="EV78" s="14"/>
      <c r="EW78" s="14"/>
      <c r="EX78" s="14"/>
      <c r="EY78" s="14"/>
      <c r="EZ78" s="14"/>
      <c r="FA78" s="14"/>
      <c r="FB78" s="14"/>
      <c r="FC78" s="14"/>
      <c r="FD78" s="14"/>
      <c r="FE78" s="14"/>
      <c r="FF78" s="14"/>
      <c r="FG78" s="14"/>
      <c r="FH78" s="14"/>
      <c r="FI78" s="14"/>
      <c r="FJ78" s="14"/>
      <c r="FK78" s="14"/>
      <c r="FL78" s="14"/>
      <c r="FM78" s="14"/>
      <c r="FN78" s="14"/>
      <c r="FO78" s="14"/>
      <c r="FP78" s="14"/>
      <c r="FQ78" s="14"/>
      <c r="FR78" s="14"/>
      <c r="FS78" s="14"/>
      <c r="FT78" s="14"/>
      <c r="FU78" s="14"/>
      <c r="FV78" s="14"/>
      <c r="FW78" s="14"/>
      <c r="FX78" s="14"/>
      <c r="FY78" s="14"/>
      <c r="FZ78" s="14"/>
      <c r="GA78" s="14"/>
      <c r="GB78" s="14"/>
      <c r="GC78" s="14"/>
      <c r="GD78" s="14"/>
      <c r="GE78" s="14"/>
      <c r="GF78" s="14"/>
      <c r="GG78" s="14"/>
      <c r="GH78" s="14"/>
      <c r="GI78" s="14"/>
      <c r="GJ78" s="14"/>
      <c r="GK78" s="14"/>
      <c r="GL78" s="14"/>
      <c r="GM78" s="14"/>
      <c r="GN78" s="14"/>
      <c r="GO78" s="14"/>
      <c r="GP78" s="14"/>
      <c r="GQ78" s="14"/>
      <c r="GR78" s="14"/>
      <c r="GS78" s="14"/>
      <c r="GT78" s="14"/>
      <c r="GU78" s="14"/>
      <c r="GV78" s="14"/>
      <c r="GW78" s="14"/>
      <c r="GX78" s="14"/>
      <c r="GY78" s="14"/>
      <c r="GZ78" s="14"/>
      <c r="HA78" s="14"/>
      <c r="HB78" s="14"/>
      <c r="HC78" s="14"/>
      <c r="HD78" s="14"/>
      <c r="HE78" s="14"/>
      <c r="HF78" s="14"/>
      <c r="HG78" s="14"/>
      <c r="HH78" s="14"/>
      <c r="HI78" s="14"/>
      <c r="HJ78" s="14"/>
      <c r="HK78" s="14"/>
      <c r="HL78" s="14"/>
      <c r="HM78" s="14"/>
      <c r="HN78" s="14"/>
      <c r="HO78" s="14"/>
      <c r="HP78" s="14"/>
      <c r="HQ78" s="14"/>
      <c r="HR78" s="14"/>
      <c r="HS78" s="14"/>
      <c r="HT78" s="14"/>
      <c r="HU78" s="14"/>
      <c r="HV78" s="14"/>
      <c r="HW78" s="14"/>
      <c r="HX78" s="14"/>
      <c r="HY78" s="14"/>
      <c r="HZ78" s="14"/>
      <c r="IA78" s="14"/>
      <c r="IB78" s="14"/>
      <c r="IC78" s="14"/>
      <c r="ID78" s="14"/>
      <c r="IE78" s="14"/>
      <c r="IF78" s="14"/>
      <c r="IG78" s="14"/>
      <c r="IH78" s="14"/>
      <c r="II78" s="14"/>
      <c r="IJ78" s="14"/>
      <c r="IK78" s="14"/>
      <c r="IL78" s="14"/>
    </row>
    <row r="79" spans="1:246" s="8" customFormat="1" ht="40.200000000000003" customHeight="1">
      <c r="A79" s="98">
        <v>15</v>
      </c>
      <c r="B79" s="99" t="s">
        <v>247</v>
      </c>
      <c r="C79" s="54" t="s">
        <v>248</v>
      </c>
      <c r="D79" s="55">
        <v>110</v>
      </c>
      <c r="E79" s="56">
        <v>1</v>
      </c>
      <c r="F79" s="57">
        <f>D79*E79</f>
        <v>110</v>
      </c>
      <c r="G79" s="58"/>
      <c r="H79" s="59"/>
      <c r="I79" s="61">
        <f>H79*E79</f>
        <v>0</v>
      </c>
      <c r="J79" s="100">
        <f>H79*F79</f>
        <v>0</v>
      </c>
      <c r="K79" s="60"/>
      <c r="L79" s="46"/>
      <c r="M79" s="13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  <c r="CD79" s="14"/>
      <c r="CE79" s="14"/>
      <c r="CF79" s="14"/>
      <c r="CG79" s="14"/>
      <c r="CH79" s="14"/>
      <c r="CI79" s="14"/>
      <c r="CJ79" s="14"/>
      <c r="CK79" s="14"/>
      <c r="CL79" s="14"/>
      <c r="CM79" s="14"/>
      <c r="CN79" s="14"/>
      <c r="CO79" s="14"/>
      <c r="CP79" s="14"/>
      <c r="CQ79" s="14"/>
      <c r="CR79" s="14"/>
      <c r="CS79" s="14"/>
      <c r="CT79" s="14"/>
      <c r="CU79" s="14"/>
      <c r="CV79" s="14"/>
      <c r="CW79" s="14"/>
      <c r="CX79" s="14"/>
      <c r="CY79" s="14"/>
      <c r="CZ79" s="14"/>
      <c r="DA79" s="14"/>
      <c r="DB79" s="14"/>
      <c r="DC79" s="14"/>
      <c r="DD79" s="14"/>
      <c r="DE79" s="14"/>
      <c r="DF79" s="14"/>
      <c r="DG79" s="14"/>
      <c r="DH79" s="14"/>
      <c r="DI79" s="14"/>
      <c r="DJ79" s="14"/>
      <c r="DK79" s="14"/>
      <c r="DL79" s="14"/>
      <c r="DM79" s="14"/>
      <c r="DN79" s="14"/>
      <c r="DO79" s="14"/>
      <c r="DP79" s="14"/>
      <c r="DQ79" s="14"/>
      <c r="DR79" s="14"/>
      <c r="DS79" s="14"/>
      <c r="DT79" s="14"/>
      <c r="DU79" s="14"/>
      <c r="DV79" s="14"/>
      <c r="DW79" s="14"/>
      <c r="DX79" s="14"/>
      <c r="DY79" s="14"/>
      <c r="DZ79" s="14"/>
      <c r="EA79" s="14"/>
      <c r="EB79" s="14"/>
      <c r="EC79" s="14"/>
      <c r="ED79" s="14"/>
      <c r="EE79" s="14"/>
      <c r="EF79" s="14"/>
      <c r="EG79" s="14"/>
      <c r="EH79" s="14"/>
      <c r="EI79" s="14"/>
      <c r="EJ79" s="14"/>
      <c r="EK79" s="14"/>
      <c r="EL79" s="14"/>
      <c r="EM79" s="14"/>
      <c r="EN79" s="14"/>
      <c r="EO79" s="14"/>
      <c r="EP79" s="14"/>
      <c r="EQ79" s="14"/>
      <c r="ER79" s="14"/>
      <c r="ES79" s="14"/>
      <c r="ET79" s="14"/>
      <c r="EU79" s="14"/>
      <c r="EV79" s="14"/>
      <c r="EW79" s="14"/>
      <c r="EX79" s="14"/>
      <c r="EY79" s="14"/>
      <c r="EZ79" s="14"/>
      <c r="FA79" s="14"/>
      <c r="FB79" s="14"/>
      <c r="FC79" s="14"/>
      <c r="FD79" s="14"/>
      <c r="FE79" s="14"/>
      <c r="FF79" s="14"/>
      <c r="FG79" s="14"/>
      <c r="FH79" s="14"/>
      <c r="FI79" s="14"/>
      <c r="FJ79" s="14"/>
      <c r="FK79" s="14"/>
      <c r="FL79" s="14"/>
      <c r="FM79" s="14"/>
      <c r="FN79" s="14"/>
      <c r="FO79" s="14"/>
      <c r="FP79" s="14"/>
      <c r="FQ79" s="14"/>
      <c r="FR79" s="14"/>
      <c r="FS79" s="14"/>
      <c r="FT79" s="14"/>
      <c r="FU79" s="14"/>
      <c r="FV79" s="14"/>
      <c r="FW79" s="14"/>
      <c r="FX79" s="14"/>
      <c r="FY79" s="14"/>
      <c r="FZ79" s="14"/>
      <c r="GA79" s="14"/>
      <c r="GB79" s="14"/>
      <c r="GC79" s="14"/>
      <c r="GD79" s="14"/>
      <c r="GE79" s="14"/>
      <c r="GF79" s="14"/>
      <c r="GG79" s="14"/>
      <c r="GH79" s="14"/>
      <c r="GI79" s="14"/>
      <c r="GJ79" s="14"/>
      <c r="GK79" s="14"/>
      <c r="GL79" s="14"/>
      <c r="GM79" s="14"/>
      <c r="GN79" s="14"/>
      <c r="GO79" s="14"/>
      <c r="GP79" s="14"/>
      <c r="GQ79" s="14"/>
      <c r="GR79" s="14"/>
      <c r="GS79" s="14"/>
      <c r="GT79" s="14"/>
      <c r="GU79" s="14"/>
      <c r="GV79" s="14"/>
      <c r="GW79" s="14"/>
      <c r="GX79" s="14"/>
      <c r="GY79" s="14"/>
      <c r="GZ79" s="14"/>
      <c r="HA79" s="14"/>
      <c r="HB79" s="14"/>
      <c r="HC79" s="14"/>
      <c r="HD79" s="14"/>
      <c r="HE79" s="14"/>
      <c r="HF79" s="14"/>
      <c r="HG79" s="14"/>
      <c r="HH79" s="14"/>
      <c r="HI79" s="14"/>
      <c r="HJ79" s="14"/>
      <c r="HK79" s="14"/>
      <c r="HL79" s="14"/>
      <c r="HM79" s="14"/>
      <c r="HN79" s="14"/>
      <c r="HO79" s="14"/>
      <c r="HP79" s="14"/>
      <c r="HQ79" s="14"/>
      <c r="HR79" s="14"/>
      <c r="HS79" s="14"/>
      <c r="HT79" s="14"/>
      <c r="HU79" s="14"/>
      <c r="HV79" s="14"/>
      <c r="HW79" s="14"/>
      <c r="HX79" s="14"/>
      <c r="HY79" s="14"/>
      <c r="HZ79" s="14"/>
      <c r="IA79" s="14"/>
      <c r="IB79" s="14"/>
      <c r="IC79" s="14"/>
      <c r="ID79" s="14"/>
      <c r="IE79" s="14"/>
      <c r="IF79" s="14"/>
      <c r="IG79" s="14"/>
      <c r="IH79" s="14"/>
      <c r="II79" s="14"/>
      <c r="IJ79" s="14"/>
      <c r="IK79" s="14"/>
      <c r="IL79" s="14"/>
    </row>
    <row r="80" spans="1:246" s="8" customFormat="1" ht="40.200000000000003" customHeight="1">
      <c r="A80" s="98">
        <v>16</v>
      </c>
      <c r="B80" s="99" t="s">
        <v>215</v>
      </c>
      <c r="C80" s="54" t="s">
        <v>233</v>
      </c>
      <c r="D80" s="55">
        <v>1.82</v>
      </c>
      <c r="E80" s="56">
        <v>12</v>
      </c>
      <c r="F80" s="57">
        <f t="shared" ref="F80:F86" si="32">D80*E80</f>
        <v>21.84</v>
      </c>
      <c r="G80" s="58"/>
      <c r="H80" s="59"/>
      <c r="I80" s="61">
        <f>H80*E80</f>
        <v>0</v>
      </c>
      <c r="J80" s="100">
        <f t="shared" si="31"/>
        <v>0</v>
      </c>
      <c r="K80" s="63">
        <v>3760125467016</v>
      </c>
      <c r="L80" s="48">
        <v>4.3</v>
      </c>
      <c r="M80" s="13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5"/>
      <c r="DA80" s="15"/>
      <c r="DB80" s="15"/>
      <c r="DC80" s="15"/>
      <c r="DD80" s="15"/>
      <c r="DE80" s="15"/>
      <c r="DF80" s="15"/>
      <c r="DG80" s="15"/>
      <c r="DH80" s="15"/>
      <c r="DI80" s="15"/>
      <c r="DJ80" s="15"/>
      <c r="DK80" s="15"/>
      <c r="DL80" s="15"/>
      <c r="DM80" s="15"/>
      <c r="DN80" s="15"/>
      <c r="DO80" s="15"/>
      <c r="DP80" s="15"/>
      <c r="DQ80" s="15"/>
      <c r="DR80" s="15"/>
      <c r="DS80" s="15"/>
      <c r="DT80" s="15"/>
      <c r="DU80" s="15"/>
      <c r="DV80" s="15"/>
      <c r="DW80" s="15"/>
      <c r="DX80" s="15"/>
      <c r="DY80" s="15"/>
      <c r="DZ80" s="15"/>
      <c r="EA80" s="15"/>
      <c r="EB80" s="15"/>
      <c r="EC80" s="15"/>
      <c r="ED80" s="15"/>
      <c r="EE80" s="15"/>
      <c r="EF80" s="15"/>
      <c r="EG80" s="15"/>
      <c r="EH80" s="15"/>
      <c r="EI80" s="15"/>
      <c r="EJ80" s="15"/>
      <c r="EK80" s="15"/>
      <c r="EL80" s="15"/>
      <c r="EM80" s="15"/>
      <c r="EN80" s="15"/>
      <c r="EO80" s="15"/>
      <c r="EP80" s="15"/>
      <c r="EQ80" s="15"/>
      <c r="ER80" s="15"/>
      <c r="ES80" s="15"/>
      <c r="ET80" s="15"/>
      <c r="EU80" s="15"/>
      <c r="EV80" s="15"/>
      <c r="EW80" s="15"/>
      <c r="EX80" s="15"/>
      <c r="EY80" s="15"/>
      <c r="EZ80" s="15"/>
      <c r="FA80" s="15"/>
      <c r="FB80" s="15"/>
      <c r="FC80" s="15"/>
      <c r="FD80" s="15"/>
      <c r="FE80" s="15"/>
      <c r="FF80" s="15"/>
      <c r="FG80" s="15"/>
      <c r="FH80" s="15"/>
      <c r="FI80" s="15"/>
      <c r="FJ80" s="15"/>
      <c r="FK80" s="15"/>
      <c r="FL80" s="15"/>
      <c r="FM80" s="15"/>
      <c r="FN80" s="15"/>
      <c r="FO80" s="15"/>
      <c r="FP80" s="15"/>
      <c r="FQ80" s="15"/>
      <c r="FR80" s="15"/>
      <c r="FS80" s="15"/>
      <c r="FT80" s="15"/>
      <c r="FU80" s="15"/>
      <c r="FV80" s="15"/>
      <c r="FW80" s="15"/>
      <c r="FX80" s="15"/>
      <c r="FY80" s="15"/>
      <c r="FZ80" s="15"/>
      <c r="GA80" s="15"/>
      <c r="GB80" s="15"/>
      <c r="GC80" s="15"/>
      <c r="GD80" s="15"/>
      <c r="GE80" s="15"/>
      <c r="GF80" s="15"/>
      <c r="GG80" s="15"/>
      <c r="GH80" s="15"/>
      <c r="GI80" s="15"/>
      <c r="GJ80" s="15"/>
      <c r="GK80" s="15"/>
      <c r="GL80" s="15"/>
      <c r="GM80" s="15"/>
      <c r="GN80" s="15"/>
      <c r="GO80" s="15"/>
      <c r="GP80" s="15"/>
      <c r="GQ80" s="15"/>
      <c r="GR80" s="15"/>
      <c r="GS80" s="15"/>
      <c r="GT80" s="15"/>
      <c r="GU80" s="15"/>
      <c r="GV80" s="15"/>
      <c r="GW80" s="15"/>
      <c r="GX80" s="15"/>
      <c r="GY80" s="15"/>
      <c r="GZ80" s="15"/>
      <c r="HA80" s="15"/>
      <c r="HB80" s="15"/>
      <c r="HC80" s="15"/>
      <c r="HD80" s="15"/>
      <c r="HE80" s="15"/>
      <c r="HF80" s="15"/>
      <c r="HG80" s="15"/>
      <c r="HH80" s="15"/>
      <c r="HI80" s="15"/>
      <c r="HJ80" s="15"/>
      <c r="HK80" s="15"/>
      <c r="HL80" s="15"/>
      <c r="HM80" s="15"/>
      <c r="HN80" s="15"/>
      <c r="HO80" s="15"/>
      <c r="HP80" s="15"/>
      <c r="HQ80" s="15"/>
      <c r="HR80" s="15"/>
      <c r="HS80" s="15"/>
      <c r="HT80" s="15"/>
      <c r="HU80" s="15"/>
      <c r="HV80" s="15"/>
      <c r="HW80" s="15"/>
      <c r="HX80" s="15"/>
      <c r="HY80" s="15"/>
      <c r="HZ80" s="15"/>
      <c r="IA80" s="15"/>
      <c r="IB80" s="15"/>
      <c r="IC80" s="15"/>
      <c r="ID80" s="15"/>
      <c r="IE80" s="15"/>
      <c r="IF80" s="15"/>
      <c r="IG80" s="15"/>
      <c r="IH80" s="15"/>
      <c r="II80" s="15"/>
      <c r="IJ80" s="15"/>
      <c r="IK80" s="15"/>
      <c r="IL80" s="15"/>
    </row>
    <row r="81" spans="1:246" s="8" customFormat="1" ht="40.200000000000003" customHeight="1">
      <c r="A81" s="98"/>
      <c r="B81" s="99" t="s">
        <v>216</v>
      </c>
      <c r="C81" s="54" t="s">
        <v>234</v>
      </c>
      <c r="D81" s="55">
        <v>1.82</v>
      </c>
      <c r="E81" s="56">
        <v>12</v>
      </c>
      <c r="F81" s="57">
        <f t="shared" si="32"/>
        <v>21.84</v>
      </c>
      <c r="G81" s="62"/>
      <c r="H81" s="59"/>
      <c r="I81" s="61">
        <f t="shared" si="30"/>
        <v>0</v>
      </c>
      <c r="J81" s="100">
        <f t="shared" si="31"/>
        <v>0</v>
      </c>
      <c r="K81" s="63">
        <v>3760125467184</v>
      </c>
      <c r="L81" s="48">
        <v>4.3</v>
      </c>
      <c r="M81" s="13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  <c r="DA81" s="15"/>
      <c r="DB81" s="15"/>
      <c r="DC81" s="15"/>
      <c r="DD81" s="15"/>
      <c r="DE81" s="15"/>
      <c r="DF81" s="15"/>
      <c r="DG81" s="15"/>
      <c r="DH81" s="15"/>
      <c r="DI81" s="15"/>
      <c r="DJ81" s="15"/>
      <c r="DK81" s="15"/>
      <c r="DL81" s="15"/>
      <c r="DM81" s="15"/>
      <c r="DN81" s="15"/>
      <c r="DO81" s="15"/>
      <c r="DP81" s="15"/>
      <c r="DQ81" s="15"/>
      <c r="DR81" s="15"/>
      <c r="DS81" s="15"/>
      <c r="DT81" s="15"/>
      <c r="DU81" s="15"/>
      <c r="DV81" s="15"/>
      <c r="DW81" s="15"/>
      <c r="DX81" s="15"/>
      <c r="DY81" s="15"/>
      <c r="DZ81" s="15"/>
      <c r="EA81" s="15"/>
      <c r="EB81" s="15"/>
      <c r="EC81" s="15"/>
      <c r="ED81" s="15"/>
      <c r="EE81" s="15"/>
      <c r="EF81" s="15"/>
      <c r="EG81" s="15"/>
      <c r="EH81" s="15"/>
      <c r="EI81" s="15"/>
      <c r="EJ81" s="15"/>
      <c r="EK81" s="15"/>
      <c r="EL81" s="15"/>
      <c r="EM81" s="15"/>
      <c r="EN81" s="15"/>
      <c r="EO81" s="15"/>
      <c r="EP81" s="15"/>
      <c r="EQ81" s="15"/>
      <c r="ER81" s="15"/>
      <c r="ES81" s="15"/>
      <c r="ET81" s="15"/>
      <c r="EU81" s="15"/>
      <c r="EV81" s="15"/>
      <c r="EW81" s="15"/>
      <c r="EX81" s="15"/>
      <c r="EY81" s="15"/>
      <c r="EZ81" s="15"/>
      <c r="FA81" s="15"/>
      <c r="FB81" s="15"/>
      <c r="FC81" s="15"/>
      <c r="FD81" s="15"/>
      <c r="FE81" s="15"/>
      <c r="FF81" s="15"/>
      <c r="FG81" s="15"/>
      <c r="FH81" s="15"/>
      <c r="FI81" s="15"/>
      <c r="FJ81" s="15"/>
      <c r="FK81" s="15"/>
      <c r="FL81" s="15"/>
      <c r="FM81" s="15"/>
      <c r="FN81" s="15"/>
      <c r="FO81" s="15"/>
      <c r="FP81" s="15"/>
      <c r="FQ81" s="15"/>
      <c r="FR81" s="15"/>
      <c r="FS81" s="15"/>
      <c r="FT81" s="15"/>
      <c r="FU81" s="15"/>
      <c r="FV81" s="15"/>
      <c r="FW81" s="15"/>
      <c r="FX81" s="15"/>
      <c r="FY81" s="15"/>
      <c r="FZ81" s="15"/>
      <c r="GA81" s="15"/>
      <c r="GB81" s="15"/>
      <c r="GC81" s="15"/>
      <c r="GD81" s="15"/>
      <c r="GE81" s="15"/>
      <c r="GF81" s="15"/>
      <c r="GG81" s="15"/>
      <c r="GH81" s="15"/>
      <c r="GI81" s="15"/>
      <c r="GJ81" s="15"/>
      <c r="GK81" s="15"/>
      <c r="GL81" s="15"/>
      <c r="GM81" s="15"/>
      <c r="GN81" s="15"/>
      <c r="GO81" s="15"/>
      <c r="GP81" s="15"/>
      <c r="GQ81" s="15"/>
      <c r="GR81" s="15"/>
      <c r="GS81" s="15"/>
      <c r="GT81" s="15"/>
      <c r="GU81" s="15"/>
      <c r="GV81" s="15"/>
      <c r="GW81" s="15"/>
      <c r="GX81" s="15"/>
      <c r="GY81" s="15"/>
      <c r="GZ81" s="15"/>
      <c r="HA81" s="15"/>
      <c r="HB81" s="15"/>
      <c r="HC81" s="15"/>
      <c r="HD81" s="15"/>
      <c r="HE81" s="15"/>
      <c r="HF81" s="15"/>
      <c r="HG81" s="15"/>
      <c r="HH81" s="15"/>
      <c r="HI81" s="15"/>
      <c r="HJ81" s="15"/>
      <c r="HK81" s="15"/>
      <c r="HL81" s="15"/>
      <c r="HM81" s="15"/>
      <c r="HN81" s="15"/>
      <c r="HO81" s="15"/>
      <c r="HP81" s="15"/>
      <c r="HQ81" s="15"/>
      <c r="HR81" s="15"/>
      <c r="HS81" s="15"/>
      <c r="HT81" s="15"/>
      <c r="HU81" s="15"/>
      <c r="HV81" s="15"/>
      <c r="HW81" s="15"/>
      <c r="HX81" s="15"/>
      <c r="HY81" s="15"/>
      <c r="HZ81" s="15"/>
      <c r="IA81" s="15"/>
      <c r="IB81" s="15"/>
      <c r="IC81" s="15"/>
      <c r="ID81" s="15"/>
      <c r="IE81" s="15"/>
      <c r="IF81" s="15"/>
      <c r="IG81" s="15"/>
      <c r="IH81" s="15"/>
      <c r="II81" s="15"/>
      <c r="IJ81" s="15"/>
      <c r="IK81" s="15"/>
      <c r="IL81" s="15"/>
    </row>
    <row r="82" spans="1:246" s="8" customFormat="1" ht="40.200000000000003" customHeight="1">
      <c r="A82" s="98"/>
      <c r="B82" s="99" t="s">
        <v>217</v>
      </c>
      <c r="C82" s="54" t="s">
        <v>235</v>
      </c>
      <c r="D82" s="55">
        <v>1.82</v>
      </c>
      <c r="E82" s="56">
        <v>12</v>
      </c>
      <c r="F82" s="57">
        <f t="shared" si="32"/>
        <v>21.84</v>
      </c>
      <c r="G82" s="58"/>
      <c r="H82" s="59"/>
      <c r="I82" s="61">
        <f t="shared" si="30"/>
        <v>0</v>
      </c>
      <c r="J82" s="100">
        <f t="shared" si="31"/>
        <v>0</v>
      </c>
      <c r="K82" s="63">
        <v>3760125467207</v>
      </c>
      <c r="L82" s="48">
        <v>4.3</v>
      </c>
      <c r="M82" s="13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5"/>
      <c r="DJ82" s="15"/>
      <c r="DK82" s="15"/>
      <c r="DL82" s="15"/>
      <c r="DM82" s="15"/>
      <c r="DN82" s="15"/>
      <c r="DO82" s="15"/>
      <c r="DP82" s="15"/>
      <c r="DQ82" s="15"/>
      <c r="DR82" s="15"/>
      <c r="DS82" s="15"/>
      <c r="DT82" s="15"/>
      <c r="DU82" s="15"/>
      <c r="DV82" s="15"/>
      <c r="DW82" s="15"/>
      <c r="DX82" s="15"/>
      <c r="DY82" s="15"/>
      <c r="DZ82" s="15"/>
      <c r="EA82" s="15"/>
      <c r="EB82" s="15"/>
      <c r="EC82" s="15"/>
      <c r="ED82" s="15"/>
      <c r="EE82" s="15"/>
      <c r="EF82" s="15"/>
      <c r="EG82" s="15"/>
      <c r="EH82" s="15"/>
      <c r="EI82" s="15"/>
      <c r="EJ82" s="15"/>
      <c r="EK82" s="15"/>
      <c r="EL82" s="15"/>
      <c r="EM82" s="15"/>
      <c r="EN82" s="15"/>
      <c r="EO82" s="15"/>
      <c r="EP82" s="15"/>
      <c r="EQ82" s="15"/>
      <c r="ER82" s="15"/>
      <c r="ES82" s="15"/>
      <c r="ET82" s="15"/>
      <c r="EU82" s="15"/>
      <c r="EV82" s="15"/>
      <c r="EW82" s="15"/>
      <c r="EX82" s="15"/>
      <c r="EY82" s="15"/>
      <c r="EZ82" s="15"/>
      <c r="FA82" s="15"/>
      <c r="FB82" s="15"/>
      <c r="FC82" s="15"/>
      <c r="FD82" s="15"/>
      <c r="FE82" s="15"/>
      <c r="FF82" s="15"/>
      <c r="FG82" s="15"/>
      <c r="FH82" s="15"/>
      <c r="FI82" s="15"/>
      <c r="FJ82" s="15"/>
      <c r="FK82" s="15"/>
      <c r="FL82" s="15"/>
      <c r="FM82" s="15"/>
      <c r="FN82" s="15"/>
      <c r="FO82" s="15"/>
      <c r="FP82" s="15"/>
      <c r="FQ82" s="15"/>
      <c r="FR82" s="15"/>
      <c r="FS82" s="15"/>
      <c r="FT82" s="15"/>
      <c r="FU82" s="15"/>
      <c r="FV82" s="15"/>
      <c r="FW82" s="15"/>
      <c r="FX82" s="15"/>
      <c r="FY82" s="15"/>
      <c r="FZ82" s="15"/>
      <c r="GA82" s="15"/>
      <c r="GB82" s="15"/>
      <c r="GC82" s="15"/>
      <c r="GD82" s="15"/>
      <c r="GE82" s="15"/>
      <c r="GF82" s="15"/>
      <c r="GG82" s="15"/>
      <c r="GH82" s="15"/>
      <c r="GI82" s="15"/>
      <c r="GJ82" s="15"/>
      <c r="GK82" s="15"/>
      <c r="GL82" s="15"/>
      <c r="GM82" s="15"/>
      <c r="GN82" s="15"/>
      <c r="GO82" s="15"/>
      <c r="GP82" s="15"/>
      <c r="GQ82" s="15"/>
      <c r="GR82" s="15"/>
      <c r="GS82" s="15"/>
      <c r="GT82" s="15"/>
      <c r="GU82" s="15"/>
      <c r="GV82" s="15"/>
      <c r="GW82" s="15"/>
      <c r="GX82" s="15"/>
      <c r="GY82" s="15"/>
      <c r="GZ82" s="15"/>
      <c r="HA82" s="15"/>
      <c r="HB82" s="15"/>
      <c r="HC82" s="15"/>
      <c r="HD82" s="15"/>
      <c r="HE82" s="15"/>
      <c r="HF82" s="15"/>
      <c r="HG82" s="15"/>
      <c r="HH82" s="15"/>
      <c r="HI82" s="15"/>
      <c r="HJ82" s="15"/>
      <c r="HK82" s="15"/>
      <c r="HL82" s="15"/>
      <c r="HM82" s="15"/>
      <c r="HN82" s="15"/>
      <c r="HO82" s="15"/>
      <c r="HP82" s="15"/>
      <c r="HQ82" s="15"/>
      <c r="HR82" s="15"/>
      <c r="HS82" s="15"/>
      <c r="HT82" s="15"/>
      <c r="HU82" s="15"/>
      <c r="HV82" s="15"/>
      <c r="HW82" s="15"/>
      <c r="HX82" s="15"/>
      <c r="HY82" s="15"/>
      <c r="HZ82" s="15"/>
      <c r="IA82" s="15"/>
      <c r="IB82" s="15"/>
      <c r="IC82" s="15"/>
      <c r="ID82" s="15"/>
      <c r="IE82" s="15"/>
      <c r="IF82" s="15"/>
      <c r="IG82" s="15"/>
      <c r="IH82" s="15"/>
      <c r="II82" s="15"/>
      <c r="IJ82" s="15"/>
      <c r="IK82" s="15"/>
      <c r="IL82" s="15"/>
    </row>
    <row r="83" spans="1:246" s="8" customFormat="1" ht="40.200000000000003" customHeight="1">
      <c r="A83" s="98"/>
      <c r="B83" s="99" t="s">
        <v>610</v>
      </c>
      <c r="C83" s="54" t="s">
        <v>611</v>
      </c>
      <c r="D83" s="55">
        <v>1.82</v>
      </c>
      <c r="E83" s="56">
        <v>12</v>
      </c>
      <c r="F83" s="57">
        <f t="shared" si="32"/>
        <v>21.84</v>
      </c>
      <c r="G83" s="58"/>
      <c r="H83" s="59"/>
      <c r="I83" s="61">
        <f t="shared" si="30"/>
        <v>0</v>
      </c>
      <c r="J83" s="100">
        <f t="shared" si="31"/>
        <v>0</v>
      </c>
      <c r="K83" s="63">
        <v>3760125469461</v>
      </c>
      <c r="L83" s="48">
        <v>4.3</v>
      </c>
      <c r="M83" s="13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5"/>
      <c r="DF83" s="15"/>
      <c r="DG83" s="15"/>
      <c r="DH83" s="15"/>
      <c r="DI83" s="15"/>
      <c r="DJ83" s="15"/>
      <c r="DK83" s="15"/>
      <c r="DL83" s="15"/>
      <c r="DM83" s="15"/>
      <c r="DN83" s="15"/>
      <c r="DO83" s="15"/>
      <c r="DP83" s="15"/>
      <c r="DQ83" s="15"/>
      <c r="DR83" s="15"/>
      <c r="DS83" s="15"/>
      <c r="DT83" s="15"/>
      <c r="DU83" s="15"/>
      <c r="DV83" s="15"/>
      <c r="DW83" s="15"/>
      <c r="DX83" s="15"/>
      <c r="DY83" s="15"/>
      <c r="DZ83" s="15"/>
      <c r="EA83" s="15"/>
      <c r="EB83" s="15"/>
      <c r="EC83" s="15"/>
      <c r="ED83" s="15"/>
      <c r="EE83" s="15"/>
      <c r="EF83" s="15"/>
      <c r="EG83" s="15"/>
      <c r="EH83" s="15"/>
      <c r="EI83" s="15"/>
      <c r="EJ83" s="15"/>
      <c r="EK83" s="15"/>
      <c r="EL83" s="15"/>
      <c r="EM83" s="15"/>
      <c r="EN83" s="15"/>
      <c r="EO83" s="15"/>
      <c r="EP83" s="15"/>
      <c r="EQ83" s="15"/>
      <c r="ER83" s="15"/>
      <c r="ES83" s="15"/>
      <c r="ET83" s="15"/>
      <c r="EU83" s="15"/>
      <c r="EV83" s="15"/>
      <c r="EW83" s="15"/>
      <c r="EX83" s="15"/>
      <c r="EY83" s="15"/>
      <c r="EZ83" s="15"/>
      <c r="FA83" s="15"/>
      <c r="FB83" s="15"/>
      <c r="FC83" s="15"/>
      <c r="FD83" s="15"/>
      <c r="FE83" s="15"/>
      <c r="FF83" s="15"/>
      <c r="FG83" s="15"/>
      <c r="FH83" s="15"/>
      <c r="FI83" s="15"/>
      <c r="FJ83" s="15"/>
      <c r="FK83" s="15"/>
      <c r="FL83" s="15"/>
      <c r="FM83" s="15"/>
      <c r="FN83" s="15"/>
      <c r="FO83" s="15"/>
      <c r="FP83" s="15"/>
      <c r="FQ83" s="15"/>
      <c r="FR83" s="15"/>
      <c r="FS83" s="15"/>
      <c r="FT83" s="15"/>
      <c r="FU83" s="15"/>
      <c r="FV83" s="15"/>
      <c r="FW83" s="15"/>
      <c r="FX83" s="15"/>
      <c r="FY83" s="15"/>
      <c r="FZ83" s="15"/>
      <c r="GA83" s="15"/>
      <c r="GB83" s="15"/>
      <c r="GC83" s="15"/>
      <c r="GD83" s="15"/>
      <c r="GE83" s="15"/>
      <c r="GF83" s="15"/>
      <c r="GG83" s="15"/>
      <c r="GH83" s="15"/>
      <c r="GI83" s="15"/>
      <c r="GJ83" s="15"/>
      <c r="GK83" s="15"/>
      <c r="GL83" s="15"/>
      <c r="GM83" s="15"/>
      <c r="GN83" s="15"/>
      <c r="GO83" s="15"/>
      <c r="GP83" s="15"/>
      <c r="GQ83" s="15"/>
      <c r="GR83" s="15"/>
      <c r="GS83" s="15"/>
      <c r="GT83" s="15"/>
      <c r="GU83" s="15"/>
      <c r="GV83" s="15"/>
      <c r="GW83" s="15"/>
      <c r="GX83" s="15"/>
      <c r="GY83" s="15"/>
      <c r="GZ83" s="15"/>
      <c r="HA83" s="15"/>
      <c r="HB83" s="15"/>
      <c r="HC83" s="15"/>
      <c r="HD83" s="15"/>
      <c r="HE83" s="15"/>
      <c r="HF83" s="15"/>
      <c r="HG83" s="15"/>
      <c r="HH83" s="15"/>
      <c r="HI83" s="15"/>
      <c r="HJ83" s="15"/>
      <c r="HK83" s="15"/>
      <c r="HL83" s="15"/>
      <c r="HM83" s="15"/>
      <c r="HN83" s="15"/>
      <c r="HO83" s="15"/>
      <c r="HP83" s="15"/>
      <c r="HQ83" s="15"/>
      <c r="HR83" s="15"/>
      <c r="HS83" s="15"/>
      <c r="HT83" s="15"/>
      <c r="HU83" s="15"/>
      <c r="HV83" s="15"/>
      <c r="HW83" s="15"/>
      <c r="HX83" s="15"/>
      <c r="HY83" s="15"/>
      <c r="HZ83" s="15"/>
      <c r="IA83" s="15"/>
      <c r="IB83" s="15"/>
      <c r="IC83" s="15"/>
      <c r="ID83" s="15"/>
      <c r="IE83" s="15"/>
      <c r="IF83" s="15"/>
      <c r="IG83" s="15"/>
      <c r="IH83" s="15"/>
      <c r="II83" s="15"/>
      <c r="IJ83" s="15"/>
      <c r="IK83" s="15"/>
      <c r="IL83" s="15"/>
    </row>
    <row r="84" spans="1:246" s="8" customFormat="1" ht="40.200000000000003" customHeight="1">
      <c r="A84" s="98"/>
      <c r="B84" s="99" t="s">
        <v>612</v>
      </c>
      <c r="C84" s="54" t="s">
        <v>596</v>
      </c>
      <c r="D84" s="55">
        <v>1.82</v>
      </c>
      <c r="E84" s="56">
        <v>12</v>
      </c>
      <c r="F84" s="57">
        <f t="shared" si="32"/>
        <v>21.84</v>
      </c>
      <c r="G84" s="58"/>
      <c r="H84" s="59"/>
      <c r="I84" s="61">
        <f t="shared" si="30"/>
        <v>0</v>
      </c>
      <c r="J84" s="100">
        <f t="shared" si="31"/>
        <v>0</v>
      </c>
      <c r="K84" s="63">
        <v>3760125469478</v>
      </c>
      <c r="L84" s="48">
        <v>4.3</v>
      </c>
      <c r="M84" s="13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5"/>
      <c r="DF84" s="15"/>
      <c r="DG84" s="15"/>
      <c r="DH84" s="15"/>
      <c r="DI84" s="15"/>
      <c r="DJ84" s="15"/>
      <c r="DK84" s="15"/>
      <c r="DL84" s="15"/>
      <c r="DM84" s="15"/>
      <c r="DN84" s="15"/>
      <c r="DO84" s="15"/>
      <c r="DP84" s="15"/>
      <c r="DQ84" s="15"/>
      <c r="DR84" s="15"/>
      <c r="DS84" s="15"/>
      <c r="DT84" s="15"/>
      <c r="DU84" s="15"/>
      <c r="DV84" s="15"/>
      <c r="DW84" s="15"/>
      <c r="DX84" s="15"/>
      <c r="DY84" s="15"/>
      <c r="DZ84" s="15"/>
      <c r="EA84" s="15"/>
      <c r="EB84" s="15"/>
      <c r="EC84" s="15"/>
      <c r="ED84" s="15"/>
      <c r="EE84" s="15"/>
      <c r="EF84" s="15"/>
      <c r="EG84" s="15"/>
      <c r="EH84" s="15"/>
      <c r="EI84" s="15"/>
      <c r="EJ84" s="15"/>
      <c r="EK84" s="15"/>
      <c r="EL84" s="15"/>
      <c r="EM84" s="15"/>
      <c r="EN84" s="15"/>
      <c r="EO84" s="15"/>
      <c r="EP84" s="15"/>
      <c r="EQ84" s="15"/>
      <c r="ER84" s="15"/>
      <c r="ES84" s="15"/>
      <c r="ET84" s="15"/>
      <c r="EU84" s="15"/>
      <c r="EV84" s="15"/>
      <c r="EW84" s="15"/>
      <c r="EX84" s="15"/>
      <c r="EY84" s="15"/>
      <c r="EZ84" s="15"/>
      <c r="FA84" s="15"/>
      <c r="FB84" s="15"/>
      <c r="FC84" s="15"/>
      <c r="FD84" s="15"/>
      <c r="FE84" s="15"/>
      <c r="FF84" s="15"/>
      <c r="FG84" s="15"/>
      <c r="FH84" s="15"/>
      <c r="FI84" s="15"/>
      <c r="FJ84" s="15"/>
      <c r="FK84" s="15"/>
      <c r="FL84" s="15"/>
      <c r="FM84" s="15"/>
      <c r="FN84" s="15"/>
      <c r="FO84" s="15"/>
      <c r="FP84" s="15"/>
      <c r="FQ84" s="15"/>
      <c r="FR84" s="15"/>
      <c r="FS84" s="15"/>
      <c r="FT84" s="15"/>
      <c r="FU84" s="15"/>
      <c r="FV84" s="15"/>
      <c r="FW84" s="15"/>
      <c r="FX84" s="15"/>
      <c r="FY84" s="15"/>
      <c r="FZ84" s="15"/>
      <c r="GA84" s="15"/>
      <c r="GB84" s="15"/>
      <c r="GC84" s="15"/>
      <c r="GD84" s="15"/>
      <c r="GE84" s="15"/>
      <c r="GF84" s="15"/>
      <c r="GG84" s="15"/>
      <c r="GH84" s="15"/>
      <c r="GI84" s="15"/>
      <c r="GJ84" s="15"/>
      <c r="GK84" s="15"/>
      <c r="GL84" s="15"/>
      <c r="GM84" s="15"/>
      <c r="GN84" s="15"/>
      <c r="GO84" s="15"/>
      <c r="GP84" s="15"/>
      <c r="GQ84" s="15"/>
      <c r="GR84" s="15"/>
      <c r="GS84" s="15"/>
      <c r="GT84" s="15"/>
      <c r="GU84" s="15"/>
      <c r="GV84" s="15"/>
      <c r="GW84" s="15"/>
      <c r="GX84" s="15"/>
      <c r="GY84" s="15"/>
      <c r="GZ84" s="15"/>
      <c r="HA84" s="15"/>
      <c r="HB84" s="15"/>
      <c r="HC84" s="15"/>
      <c r="HD84" s="15"/>
      <c r="HE84" s="15"/>
      <c r="HF84" s="15"/>
      <c r="HG84" s="15"/>
      <c r="HH84" s="15"/>
      <c r="HI84" s="15"/>
      <c r="HJ84" s="15"/>
      <c r="HK84" s="15"/>
      <c r="HL84" s="15"/>
      <c r="HM84" s="15"/>
      <c r="HN84" s="15"/>
      <c r="HO84" s="15"/>
      <c r="HP84" s="15"/>
      <c r="HQ84" s="15"/>
      <c r="HR84" s="15"/>
      <c r="HS84" s="15"/>
      <c r="HT84" s="15"/>
      <c r="HU84" s="15"/>
      <c r="HV84" s="15"/>
      <c r="HW84" s="15"/>
      <c r="HX84" s="15"/>
      <c r="HY84" s="15"/>
      <c r="HZ84" s="15"/>
      <c r="IA84" s="15"/>
      <c r="IB84" s="15"/>
      <c r="IC84" s="15"/>
      <c r="ID84" s="15"/>
      <c r="IE84" s="15"/>
      <c r="IF84" s="15"/>
      <c r="IG84" s="15"/>
      <c r="IH84" s="15"/>
      <c r="II84" s="15"/>
      <c r="IJ84" s="15"/>
      <c r="IK84" s="15"/>
      <c r="IL84" s="15"/>
    </row>
    <row r="85" spans="1:246" s="8" customFormat="1" ht="40.200000000000003" customHeight="1">
      <c r="A85" s="98"/>
      <c r="B85" s="99" t="s">
        <v>613</v>
      </c>
      <c r="C85" s="54" t="s">
        <v>598</v>
      </c>
      <c r="D85" s="55">
        <v>1.82</v>
      </c>
      <c r="E85" s="56">
        <v>12</v>
      </c>
      <c r="F85" s="57">
        <f t="shared" si="32"/>
        <v>21.84</v>
      </c>
      <c r="G85" s="58"/>
      <c r="H85" s="59"/>
      <c r="I85" s="61">
        <f t="shared" si="30"/>
        <v>0</v>
      </c>
      <c r="J85" s="100">
        <f t="shared" si="31"/>
        <v>0</v>
      </c>
      <c r="K85" s="63">
        <v>3760125469485</v>
      </c>
      <c r="L85" s="48">
        <v>4.3</v>
      </c>
      <c r="M85" s="13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  <c r="DI85" s="15"/>
      <c r="DJ85" s="15"/>
      <c r="DK85" s="15"/>
      <c r="DL85" s="15"/>
      <c r="DM85" s="15"/>
      <c r="DN85" s="15"/>
      <c r="DO85" s="15"/>
      <c r="DP85" s="15"/>
      <c r="DQ85" s="15"/>
      <c r="DR85" s="15"/>
      <c r="DS85" s="15"/>
      <c r="DT85" s="15"/>
      <c r="DU85" s="15"/>
      <c r="DV85" s="15"/>
      <c r="DW85" s="15"/>
      <c r="DX85" s="15"/>
      <c r="DY85" s="15"/>
      <c r="DZ85" s="15"/>
      <c r="EA85" s="15"/>
      <c r="EB85" s="15"/>
      <c r="EC85" s="15"/>
      <c r="ED85" s="15"/>
      <c r="EE85" s="15"/>
      <c r="EF85" s="15"/>
      <c r="EG85" s="15"/>
      <c r="EH85" s="15"/>
      <c r="EI85" s="15"/>
      <c r="EJ85" s="15"/>
      <c r="EK85" s="15"/>
      <c r="EL85" s="15"/>
      <c r="EM85" s="15"/>
      <c r="EN85" s="15"/>
      <c r="EO85" s="15"/>
      <c r="EP85" s="15"/>
      <c r="EQ85" s="15"/>
      <c r="ER85" s="15"/>
      <c r="ES85" s="15"/>
      <c r="ET85" s="15"/>
      <c r="EU85" s="15"/>
      <c r="EV85" s="15"/>
      <c r="EW85" s="15"/>
      <c r="EX85" s="15"/>
      <c r="EY85" s="15"/>
      <c r="EZ85" s="15"/>
      <c r="FA85" s="15"/>
      <c r="FB85" s="15"/>
      <c r="FC85" s="15"/>
      <c r="FD85" s="15"/>
      <c r="FE85" s="15"/>
      <c r="FF85" s="15"/>
      <c r="FG85" s="15"/>
      <c r="FH85" s="15"/>
      <c r="FI85" s="15"/>
      <c r="FJ85" s="15"/>
      <c r="FK85" s="15"/>
      <c r="FL85" s="15"/>
      <c r="FM85" s="15"/>
      <c r="FN85" s="15"/>
      <c r="FO85" s="15"/>
      <c r="FP85" s="15"/>
      <c r="FQ85" s="15"/>
      <c r="FR85" s="15"/>
      <c r="FS85" s="15"/>
      <c r="FT85" s="15"/>
      <c r="FU85" s="15"/>
      <c r="FV85" s="15"/>
      <c r="FW85" s="15"/>
      <c r="FX85" s="15"/>
      <c r="FY85" s="15"/>
      <c r="FZ85" s="15"/>
      <c r="GA85" s="15"/>
      <c r="GB85" s="15"/>
      <c r="GC85" s="15"/>
      <c r="GD85" s="15"/>
      <c r="GE85" s="15"/>
      <c r="GF85" s="15"/>
      <c r="GG85" s="15"/>
      <c r="GH85" s="15"/>
      <c r="GI85" s="15"/>
      <c r="GJ85" s="15"/>
      <c r="GK85" s="15"/>
      <c r="GL85" s="15"/>
      <c r="GM85" s="15"/>
      <c r="GN85" s="15"/>
      <c r="GO85" s="15"/>
      <c r="GP85" s="15"/>
      <c r="GQ85" s="15"/>
      <c r="GR85" s="15"/>
      <c r="GS85" s="15"/>
      <c r="GT85" s="15"/>
      <c r="GU85" s="15"/>
      <c r="GV85" s="15"/>
      <c r="GW85" s="15"/>
      <c r="GX85" s="15"/>
      <c r="GY85" s="15"/>
      <c r="GZ85" s="15"/>
      <c r="HA85" s="15"/>
      <c r="HB85" s="15"/>
      <c r="HC85" s="15"/>
      <c r="HD85" s="15"/>
      <c r="HE85" s="15"/>
      <c r="HF85" s="15"/>
      <c r="HG85" s="15"/>
      <c r="HH85" s="15"/>
      <c r="HI85" s="15"/>
      <c r="HJ85" s="15"/>
      <c r="HK85" s="15"/>
      <c r="HL85" s="15"/>
      <c r="HM85" s="15"/>
      <c r="HN85" s="15"/>
      <c r="HO85" s="15"/>
      <c r="HP85" s="15"/>
      <c r="HQ85" s="15"/>
      <c r="HR85" s="15"/>
      <c r="HS85" s="15"/>
      <c r="HT85" s="15"/>
      <c r="HU85" s="15"/>
      <c r="HV85" s="15"/>
      <c r="HW85" s="15"/>
      <c r="HX85" s="15"/>
      <c r="HY85" s="15"/>
      <c r="HZ85" s="15"/>
      <c r="IA85" s="15"/>
      <c r="IB85" s="15"/>
      <c r="IC85" s="15"/>
      <c r="ID85" s="15"/>
      <c r="IE85" s="15"/>
      <c r="IF85" s="15"/>
      <c r="IG85" s="15"/>
      <c r="IH85" s="15"/>
      <c r="II85" s="15"/>
      <c r="IJ85" s="15"/>
      <c r="IK85" s="15"/>
      <c r="IL85" s="15"/>
    </row>
    <row r="86" spans="1:246" s="8" customFormat="1" ht="40.200000000000003" customHeight="1">
      <c r="A86" s="98"/>
      <c r="B86" s="99" t="s">
        <v>614</v>
      </c>
      <c r="C86" s="54" t="s">
        <v>597</v>
      </c>
      <c r="D86" s="55">
        <v>1.82</v>
      </c>
      <c r="E86" s="56">
        <v>12</v>
      </c>
      <c r="F86" s="57">
        <f t="shared" si="32"/>
        <v>21.84</v>
      </c>
      <c r="G86" s="58"/>
      <c r="H86" s="59"/>
      <c r="I86" s="61">
        <f t="shared" si="30"/>
        <v>0</v>
      </c>
      <c r="J86" s="100">
        <f t="shared" si="31"/>
        <v>0</v>
      </c>
      <c r="K86" s="63">
        <v>3760125469492</v>
      </c>
      <c r="L86" s="48">
        <v>4.3</v>
      </c>
      <c r="M86" s="13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5"/>
      <c r="DF86" s="15"/>
      <c r="DG86" s="15"/>
      <c r="DH86" s="15"/>
      <c r="DI86" s="15"/>
      <c r="DJ86" s="15"/>
      <c r="DK86" s="15"/>
      <c r="DL86" s="15"/>
      <c r="DM86" s="15"/>
      <c r="DN86" s="15"/>
      <c r="DO86" s="15"/>
      <c r="DP86" s="15"/>
      <c r="DQ86" s="15"/>
      <c r="DR86" s="15"/>
      <c r="DS86" s="15"/>
      <c r="DT86" s="15"/>
      <c r="DU86" s="15"/>
      <c r="DV86" s="15"/>
      <c r="DW86" s="15"/>
      <c r="DX86" s="15"/>
      <c r="DY86" s="15"/>
      <c r="DZ86" s="15"/>
      <c r="EA86" s="15"/>
      <c r="EB86" s="15"/>
      <c r="EC86" s="15"/>
      <c r="ED86" s="15"/>
      <c r="EE86" s="15"/>
      <c r="EF86" s="15"/>
      <c r="EG86" s="15"/>
      <c r="EH86" s="15"/>
      <c r="EI86" s="15"/>
      <c r="EJ86" s="15"/>
      <c r="EK86" s="15"/>
      <c r="EL86" s="15"/>
      <c r="EM86" s="15"/>
      <c r="EN86" s="15"/>
      <c r="EO86" s="15"/>
      <c r="EP86" s="15"/>
      <c r="EQ86" s="15"/>
      <c r="ER86" s="15"/>
      <c r="ES86" s="15"/>
      <c r="ET86" s="15"/>
      <c r="EU86" s="15"/>
      <c r="EV86" s="15"/>
      <c r="EW86" s="15"/>
      <c r="EX86" s="15"/>
      <c r="EY86" s="15"/>
      <c r="EZ86" s="15"/>
      <c r="FA86" s="15"/>
      <c r="FB86" s="15"/>
      <c r="FC86" s="15"/>
      <c r="FD86" s="15"/>
      <c r="FE86" s="15"/>
      <c r="FF86" s="15"/>
      <c r="FG86" s="15"/>
      <c r="FH86" s="15"/>
      <c r="FI86" s="15"/>
      <c r="FJ86" s="15"/>
      <c r="FK86" s="15"/>
      <c r="FL86" s="15"/>
      <c r="FM86" s="15"/>
      <c r="FN86" s="15"/>
      <c r="FO86" s="15"/>
      <c r="FP86" s="15"/>
      <c r="FQ86" s="15"/>
      <c r="FR86" s="15"/>
      <c r="FS86" s="15"/>
      <c r="FT86" s="15"/>
      <c r="FU86" s="15"/>
      <c r="FV86" s="15"/>
      <c r="FW86" s="15"/>
      <c r="FX86" s="15"/>
      <c r="FY86" s="15"/>
      <c r="FZ86" s="15"/>
      <c r="GA86" s="15"/>
      <c r="GB86" s="15"/>
      <c r="GC86" s="15"/>
      <c r="GD86" s="15"/>
      <c r="GE86" s="15"/>
      <c r="GF86" s="15"/>
      <c r="GG86" s="15"/>
      <c r="GH86" s="15"/>
      <c r="GI86" s="15"/>
      <c r="GJ86" s="15"/>
      <c r="GK86" s="15"/>
      <c r="GL86" s="15"/>
      <c r="GM86" s="15"/>
      <c r="GN86" s="15"/>
      <c r="GO86" s="15"/>
      <c r="GP86" s="15"/>
      <c r="GQ86" s="15"/>
      <c r="GR86" s="15"/>
      <c r="GS86" s="15"/>
      <c r="GT86" s="15"/>
      <c r="GU86" s="15"/>
      <c r="GV86" s="15"/>
      <c r="GW86" s="15"/>
      <c r="GX86" s="15"/>
      <c r="GY86" s="15"/>
      <c r="GZ86" s="15"/>
      <c r="HA86" s="15"/>
      <c r="HB86" s="15"/>
      <c r="HC86" s="15"/>
      <c r="HD86" s="15"/>
      <c r="HE86" s="15"/>
      <c r="HF86" s="15"/>
      <c r="HG86" s="15"/>
      <c r="HH86" s="15"/>
      <c r="HI86" s="15"/>
      <c r="HJ86" s="15"/>
      <c r="HK86" s="15"/>
      <c r="HL86" s="15"/>
      <c r="HM86" s="15"/>
      <c r="HN86" s="15"/>
      <c r="HO86" s="15"/>
      <c r="HP86" s="15"/>
      <c r="HQ86" s="15"/>
      <c r="HR86" s="15"/>
      <c r="HS86" s="15"/>
      <c r="HT86" s="15"/>
      <c r="HU86" s="15"/>
      <c r="HV86" s="15"/>
      <c r="HW86" s="15"/>
      <c r="HX86" s="15"/>
      <c r="HY86" s="15"/>
      <c r="HZ86" s="15"/>
      <c r="IA86" s="15"/>
      <c r="IB86" s="15"/>
      <c r="IC86" s="15"/>
      <c r="ID86" s="15"/>
      <c r="IE86" s="15"/>
      <c r="IF86" s="15"/>
      <c r="IG86" s="15"/>
      <c r="IH86" s="15"/>
      <c r="II86" s="15"/>
      <c r="IJ86" s="15"/>
      <c r="IK86" s="15"/>
      <c r="IL86" s="15"/>
    </row>
    <row r="87" spans="1:246" s="8" customFormat="1" ht="40.200000000000003" customHeight="1">
      <c r="A87" s="98"/>
      <c r="B87" s="99" t="s">
        <v>972</v>
      </c>
      <c r="C87" s="54" t="s">
        <v>973</v>
      </c>
      <c r="D87" s="55">
        <v>1.82</v>
      </c>
      <c r="E87" s="56">
        <v>12</v>
      </c>
      <c r="F87" s="57">
        <f t="shared" ref="F87" si="33">D87*E87</f>
        <v>21.84</v>
      </c>
      <c r="G87" s="62"/>
      <c r="H87" s="59"/>
      <c r="I87" s="61">
        <f t="shared" si="30"/>
        <v>0</v>
      </c>
      <c r="J87" s="100">
        <f t="shared" si="31"/>
        <v>0</v>
      </c>
      <c r="K87" s="63">
        <v>3760125464190</v>
      </c>
      <c r="L87" s="48">
        <v>4.3</v>
      </c>
      <c r="M87" s="13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  <c r="CU87" s="15"/>
      <c r="CV87" s="15"/>
      <c r="CW87" s="15"/>
      <c r="CX87" s="15"/>
      <c r="CY87" s="15"/>
      <c r="CZ87" s="15"/>
      <c r="DA87" s="15"/>
      <c r="DB87" s="15"/>
      <c r="DC87" s="15"/>
      <c r="DD87" s="15"/>
      <c r="DE87" s="15"/>
      <c r="DF87" s="15"/>
      <c r="DG87" s="15"/>
      <c r="DH87" s="15"/>
      <c r="DI87" s="15"/>
      <c r="DJ87" s="15"/>
      <c r="DK87" s="15"/>
      <c r="DL87" s="15"/>
      <c r="DM87" s="15"/>
      <c r="DN87" s="15"/>
      <c r="DO87" s="15"/>
      <c r="DP87" s="15"/>
      <c r="DQ87" s="15"/>
      <c r="DR87" s="15"/>
      <c r="DS87" s="15"/>
      <c r="DT87" s="15"/>
      <c r="DU87" s="15"/>
      <c r="DV87" s="15"/>
      <c r="DW87" s="15"/>
      <c r="DX87" s="15"/>
      <c r="DY87" s="15"/>
      <c r="DZ87" s="15"/>
      <c r="EA87" s="15"/>
      <c r="EB87" s="15"/>
      <c r="EC87" s="15"/>
      <c r="ED87" s="15"/>
      <c r="EE87" s="15"/>
      <c r="EF87" s="15"/>
      <c r="EG87" s="15"/>
      <c r="EH87" s="15"/>
      <c r="EI87" s="15"/>
      <c r="EJ87" s="15"/>
      <c r="EK87" s="15"/>
      <c r="EL87" s="15"/>
      <c r="EM87" s="15"/>
      <c r="EN87" s="15"/>
      <c r="EO87" s="15"/>
      <c r="EP87" s="15"/>
      <c r="EQ87" s="15"/>
      <c r="ER87" s="15"/>
      <c r="ES87" s="15"/>
      <c r="ET87" s="15"/>
      <c r="EU87" s="15"/>
      <c r="EV87" s="15"/>
      <c r="EW87" s="15"/>
      <c r="EX87" s="15"/>
      <c r="EY87" s="15"/>
      <c r="EZ87" s="15"/>
      <c r="FA87" s="15"/>
      <c r="FB87" s="15"/>
      <c r="FC87" s="15"/>
      <c r="FD87" s="15"/>
      <c r="FE87" s="15"/>
      <c r="FF87" s="15"/>
      <c r="FG87" s="15"/>
      <c r="FH87" s="15"/>
      <c r="FI87" s="15"/>
      <c r="FJ87" s="15"/>
      <c r="FK87" s="15"/>
      <c r="FL87" s="15"/>
      <c r="FM87" s="15"/>
      <c r="FN87" s="15"/>
      <c r="FO87" s="15"/>
      <c r="FP87" s="15"/>
      <c r="FQ87" s="15"/>
      <c r="FR87" s="15"/>
      <c r="FS87" s="15"/>
      <c r="FT87" s="15"/>
      <c r="FU87" s="15"/>
      <c r="FV87" s="15"/>
      <c r="FW87" s="15"/>
      <c r="FX87" s="15"/>
      <c r="FY87" s="15"/>
      <c r="FZ87" s="15"/>
      <c r="GA87" s="15"/>
      <c r="GB87" s="15"/>
      <c r="GC87" s="15"/>
      <c r="GD87" s="15"/>
      <c r="GE87" s="15"/>
      <c r="GF87" s="15"/>
      <c r="GG87" s="15"/>
      <c r="GH87" s="15"/>
      <c r="GI87" s="15"/>
      <c r="GJ87" s="15"/>
      <c r="GK87" s="15"/>
      <c r="GL87" s="15"/>
      <c r="GM87" s="15"/>
      <c r="GN87" s="15"/>
      <c r="GO87" s="15"/>
      <c r="GP87" s="15"/>
      <c r="GQ87" s="15"/>
      <c r="GR87" s="15"/>
      <c r="GS87" s="15"/>
      <c r="GT87" s="15"/>
      <c r="GU87" s="15"/>
      <c r="GV87" s="15"/>
      <c r="GW87" s="15"/>
      <c r="GX87" s="15"/>
      <c r="GY87" s="15"/>
      <c r="GZ87" s="15"/>
      <c r="HA87" s="15"/>
      <c r="HB87" s="15"/>
      <c r="HC87" s="15"/>
      <c r="HD87" s="15"/>
      <c r="HE87" s="15"/>
      <c r="HF87" s="15"/>
      <c r="HG87" s="15"/>
      <c r="HH87" s="15"/>
      <c r="HI87" s="15"/>
      <c r="HJ87" s="15"/>
      <c r="HK87" s="15"/>
      <c r="HL87" s="15"/>
      <c r="HM87" s="15"/>
      <c r="HN87" s="15"/>
      <c r="HO87" s="15"/>
      <c r="HP87" s="15"/>
      <c r="HQ87" s="15"/>
      <c r="HR87" s="15"/>
      <c r="HS87" s="15"/>
      <c r="HT87" s="15"/>
      <c r="HU87" s="15"/>
      <c r="HV87" s="15"/>
      <c r="HW87" s="15"/>
      <c r="HX87" s="15"/>
      <c r="HY87" s="15"/>
      <c r="HZ87" s="15"/>
      <c r="IA87" s="15"/>
      <c r="IB87" s="15"/>
      <c r="IC87" s="15"/>
      <c r="ID87" s="15"/>
      <c r="IE87" s="15"/>
      <c r="IF87" s="15"/>
      <c r="IG87" s="15"/>
      <c r="IH87" s="15"/>
      <c r="II87" s="15"/>
      <c r="IJ87" s="15"/>
      <c r="IK87" s="15"/>
      <c r="IL87" s="15"/>
    </row>
    <row r="88" spans="1:246" s="8" customFormat="1" ht="40.200000000000003" customHeight="1">
      <c r="A88" s="98"/>
      <c r="B88" s="99" t="s">
        <v>974</v>
      </c>
      <c r="C88" s="54" t="s">
        <v>975</v>
      </c>
      <c r="D88" s="55">
        <v>1.82</v>
      </c>
      <c r="E88" s="56">
        <v>12</v>
      </c>
      <c r="F88" s="57">
        <f t="shared" ref="F88" si="34">D88*E88</f>
        <v>21.84</v>
      </c>
      <c r="G88" s="62"/>
      <c r="H88" s="59"/>
      <c r="I88" s="61">
        <f t="shared" si="30"/>
        <v>0</v>
      </c>
      <c r="J88" s="100">
        <f t="shared" si="31"/>
        <v>0</v>
      </c>
      <c r="K88" s="63">
        <v>3760125464206</v>
      </c>
      <c r="L88" s="48">
        <v>4.3</v>
      </c>
      <c r="M88" s="13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  <c r="CP88" s="15"/>
      <c r="CQ88" s="15"/>
      <c r="CR88" s="15"/>
      <c r="CS88" s="15"/>
      <c r="CT88" s="15"/>
      <c r="CU88" s="15"/>
      <c r="CV88" s="15"/>
      <c r="CW88" s="15"/>
      <c r="CX88" s="15"/>
      <c r="CY88" s="15"/>
      <c r="CZ88" s="15"/>
      <c r="DA88" s="15"/>
      <c r="DB88" s="15"/>
      <c r="DC88" s="15"/>
      <c r="DD88" s="15"/>
      <c r="DE88" s="15"/>
      <c r="DF88" s="15"/>
      <c r="DG88" s="15"/>
      <c r="DH88" s="15"/>
      <c r="DI88" s="15"/>
      <c r="DJ88" s="15"/>
      <c r="DK88" s="15"/>
      <c r="DL88" s="15"/>
      <c r="DM88" s="15"/>
      <c r="DN88" s="15"/>
      <c r="DO88" s="15"/>
      <c r="DP88" s="15"/>
      <c r="DQ88" s="15"/>
      <c r="DR88" s="15"/>
      <c r="DS88" s="15"/>
      <c r="DT88" s="15"/>
      <c r="DU88" s="15"/>
      <c r="DV88" s="15"/>
      <c r="DW88" s="15"/>
      <c r="DX88" s="15"/>
      <c r="DY88" s="15"/>
      <c r="DZ88" s="15"/>
      <c r="EA88" s="15"/>
      <c r="EB88" s="15"/>
      <c r="EC88" s="15"/>
      <c r="ED88" s="15"/>
      <c r="EE88" s="15"/>
      <c r="EF88" s="15"/>
      <c r="EG88" s="15"/>
      <c r="EH88" s="15"/>
      <c r="EI88" s="15"/>
      <c r="EJ88" s="15"/>
      <c r="EK88" s="15"/>
      <c r="EL88" s="15"/>
      <c r="EM88" s="15"/>
      <c r="EN88" s="15"/>
      <c r="EO88" s="15"/>
      <c r="EP88" s="15"/>
      <c r="EQ88" s="15"/>
      <c r="ER88" s="15"/>
      <c r="ES88" s="15"/>
      <c r="ET88" s="15"/>
      <c r="EU88" s="15"/>
      <c r="EV88" s="15"/>
      <c r="EW88" s="15"/>
      <c r="EX88" s="15"/>
      <c r="EY88" s="15"/>
      <c r="EZ88" s="15"/>
      <c r="FA88" s="15"/>
      <c r="FB88" s="15"/>
      <c r="FC88" s="15"/>
      <c r="FD88" s="15"/>
      <c r="FE88" s="15"/>
      <c r="FF88" s="15"/>
      <c r="FG88" s="15"/>
      <c r="FH88" s="15"/>
      <c r="FI88" s="15"/>
      <c r="FJ88" s="15"/>
      <c r="FK88" s="15"/>
      <c r="FL88" s="15"/>
      <c r="FM88" s="15"/>
      <c r="FN88" s="15"/>
      <c r="FO88" s="15"/>
      <c r="FP88" s="15"/>
      <c r="FQ88" s="15"/>
      <c r="FR88" s="15"/>
      <c r="FS88" s="15"/>
      <c r="FT88" s="15"/>
      <c r="FU88" s="15"/>
      <c r="FV88" s="15"/>
      <c r="FW88" s="15"/>
      <c r="FX88" s="15"/>
      <c r="FY88" s="15"/>
      <c r="FZ88" s="15"/>
      <c r="GA88" s="15"/>
      <c r="GB88" s="15"/>
      <c r="GC88" s="15"/>
      <c r="GD88" s="15"/>
      <c r="GE88" s="15"/>
      <c r="GF88" s="15"/>
      <c r="GG88" s="15"/>
      <c r="GH88" s="15"/>
      <c r="GI88" s="15"/>
      <c r="GJ88" s="15"/>
      <c r="GK88" s="15"/>
      <c r="GL88" s="15"/>
      <c r="GM88" s="15"/>
      <c r="GN88" s="15"/>
      <c r="GO88" s="15"/>
      <c r="GP88" s="15"/>
      <c r="GQ88" s="15"/>
      <c r="GR88" s="15"/>
      <c r="GS88" s="15"/>
      <c r="GT88" s="15"/>
      <c r="GU88" s="15"/>
      <c r="GV88" s="15"/>
      <c r="GW88" s="15"/>
      <c r="GX88" s="15"/>
      <c r="GY88" s="15"/>
      <c r="GZ88" s="15"/>
      <c r="HA88" s="15"/>
      <c r="HB88" s="15"/>
      <c r="HC88" s="15"/>
      <c r="HD88" s="15"/>
      <c r="HE88" s="15"/>
      <c r="HF88" s="15"/>
      <c r="HG88" s="15"/>
      <c r="HH88" s="15"/>
      <c r="HI88" s="15"/>
      <c r="HJ88" s="15"/>
      <c r="HK88" s="15"/>
      <c r="HL88" s="15"/>
      <c r="HM88" s="15"/>
      <c r="HN88" s="15"/>
      <c r="HO88" s="15"/>
      <c r="HP88" s="15"/>
      <c r="HQ88" s="15"/>
      <c r="HR88" s="15"/>
      <c r="HS88" s="15"/>
      <c r="HT88" s="15"/>
      <c r="HU88" s="15"/>
      <c r="HV88" s="15"/>
      <c r="HW88" s="15"/>
      <c r="HX88" s="15"/>
      <c r="HY88" s="15"/>
      <c r="HZ88" s="15"/>
      <c r="IA88" s="15"/>
      <c r="IB88" s="15"/>
      <c r="IC88" s="15"/>
      <c r="ID88" s="15"/>
      <c r="IE88" s="15"/>
      <c r="IF88" s="15"/>
      <c r="IG88" s="15"/>
      <c r="IH88" s="15"/>
      <c r="II88" s="15"/>
      <c r="IJ88" s="15"/>
      <c r="IK88" s="15"/>
      <c r="IL88" s="15"/>
    </row>
    <row r="89" spans="1:246" s="8" customFormat="1" ht="40.200000000000003" customHeight="1">
      <c r="A89" s="98"/>
      <c r="B89" s="99" t="s">
        <v>976</v>
      </c>
      <c r="C89" s="54" t="s">
        <v>977</v>
      </c>
      <c r="D89" s="55">
        <v>1.82</v>
      </c>
      <c r="E89" s="56">
        <v>12</v>
      </c>
      <c r="F89" s="57">
        <f t="shared" ref="F89" si="35">D89*E89</f>
        <v>21.84</v>
      </c>
      <c r="G89" s="62"/>
      <c r="H89" s="59"/>
      <c r="I89" s="61">
        <f t="shared" si="30"/>
        <v>0</v>
      </c>
      <c r="J89" s="100">
        <f t="shared" si="31"/>
        <v>0</v>
      </c>
      <c r="K89" s="63">
        <v>3760125464213</v>
      </c>
      <c r="L89" s="48">
        <v>4.3</v>
      </c>
      <c r="M89" s="13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5"/>
      <c r="CS89" s="15"/>
      <c r="CT89" s="15"/>
      <c r="CU89" s="15"/>
      <c r="CV89" s="15"/>
      <c r="CW89" s="15"/>
      <c r="CX89" s="15"/>
      <c r="CY89" s="15"/>
      <c r="CZ89" s="15"/>
      <c r="DA89" s="15"/>
      <c r="DB89" s="15"/>
      <c r="DC89" s="15"/>
      <c r="DD89" s="15"/>
      <c r="DE89" s="15"/>
      <c r="DF89" s="15"/>
      <c r="DG89" s="15"/>
      <c r="DH89" s="15"/>
      <c r="DI89" s="15"/>
      <c r="DJ89" s="15"/>
      <c r="DK89" s="15"/>
      <c r="DL89" s="15"/>
      <c r="DM89" s="15"/>
      <c r="DN89" s="15"/>
      <c r="DO89" s="15"/>
      <c r="DP89" s="15"/>
      <c r="DQ89" s="15"/>
      <c r="DR89" s="15"/>
      <c r="DS89" s="15"/>
      <c r="DT89" s="15"/>
      <c r="DU89" s="15"/>
      <c r="DV89" s="15"/>
      <c r="DW89" s="15"/>
      <c r="DX89" s="15"/>
      <c r="DY89" s="15"/>
      <c r="DZ89" s="15"/>
      <c r="EA89" s="15"/>
      <c r="EB89" s="15"/>
      <c r="EC89" s="15"/>
      <c r="ED89" s="15"/>
      <c r="EE89" s="15"/>
      <c r="EF89" s="15"/>
      <c r="EG89" s="15"/>
      <c r="EH89" s="15"/>
      <c r="EI89" s="15"/>
      <c r="EJ89" s="15"/>
      <c r="EK89" s="15"/>
      <c r="EL89" s="15"/>
      <c r="EM89" s="15"/>
      <c r="EN89" s="15"/>
      <c r="EO89" s="15"/>
      <c r="EP89" s="15"/>
      <c r="EQ89" s="15"/>
      <c r="ER89" s="15"/>
      <c r="ES89" s="15"/>
      <c r="ET89" s="15"/>
      <c r="EU89" s="15"/>
      <c r="EV89" s="15"/>
      <c r="EW89" s="15"/>
      <c r="EX89" s="15"/>
      <c r="EY89" s="15"/>
      <c r="EZ89" s="15"/>
      <c r="FA89" s="15"/>
      <c r="FB89" s="15"/>
      <c r="FC89" s="15"/>
      <c r="FD89" s="15"/>
      <c r="FE89" s="15"/>
      <c r="FF89" s="15"/>
      <c r="FG89" s="15"/>
      <c r="FH89" s="15"/>
      <c r="FI89" s="15"/>
      <c r="FJ89" s="15"/>
      <c r="FK89" s="15"/>
      <c r="FL89" s="15"/>
      <c r="FM89" s="15"/>
      <c r="FN89" s="15"/>
      <c r="FO89" s="15"/>
      <c r="FP89" s="15"/>
      <c r="FQ89" s="15"/>
      <c r="FR89" s="15"/>
      <c r="FS89" s="15"/>
      <c r="FT89" s="15"/>
      <c r="FU89" s="15"/>
      <c r="FV89" s="15"/>
      <c r="FW89" s="15"/>
      <c r="FX89" s="15"/>
      <c r="FY89" s="15"/>
      <c r="FZ89" s="15"/>
      <c r="GA89" s="15"/>
      <c r="GB89" s="15"/>
      <c r="GC89" s="15"/>
      <c r="GD89" s="15"/>
      <c r="GE89" s="15"/>
      <c r="GF89" s="15"/>
      <c r="GG89" s="15"/>
      <c r="GH89" s="15"/>
      <c r="GI89" s="15"/>
      <c r="GJ89" s="15"/>
      <c r="GK89" s="15"/>
      <c r="GL89" s="15"/>
      <c r="GM89" s="15"/>
      <c r="GN89" s="15"/>
      <c r="GO89" s="15"/>
      <c r="GP89" s="15"/>
      <c r="GQ89" s="15"/>
      <c r="GR89" s="15"/>
      <c r="GS89" s="15"/>
      <c r="GT89" s="15"/>
      <c r="GU89" s="15"/>
      <c r="GV89" s="15"/>
      <c r="GW89" s="15"/>
      <c r="GX89" s="15"/>
      <c r="GY89" s="15"/>
      <c r="GZ89" s="15"/>
      <c r="HA89" s="15"/>
      <c r="HB89" s="15"/>
      <c r="HC89" s="15"/>
      <c r="HD89" s="15"/>
      <c r="HE89" s="15"/>
      <c r="HF89" s="15"/>
      <c r="HG89" s="15"/>
      <c r="HH89" s="15"/>
      <c r="HI89" s="15"/>
      <c r="HJ89" s="15"/>
      <c r="HK89" s="15"/>
      <c r="HL89" s="15"/>
      <c r="HM89" s="15"/>
      <c r="HN89" s="15"/>
      <c r="HO89" s="15"/>
      <c r="HP89" s="15"/>
      <c r="HQ89" s="15"/>
      <c r="HR89" s="15"/>
      <c r="HS89" s="15"/>
      <c r="HT89" s="15"/>
      <c r="HU89" s="15"/>
      <c r="HV89" s="15"/>
      <c r="HW89" s="15"/>
      <c r="HX89" s="15"/>
      <c r="HY89" s="15"/>
      <c r="HZ89" s="15"/>
      <c r="IA89" s="15"/>
      <c r="IB89" s="15"/>
      <c r="IC89" s="15"/>
      <c r="ID89" s="15"/>
      <c r="IE89" s="15"/>
      <c r="IF89" s="15"/>
      <c r="IG89" s="15"/>
      <c r="IH89" s="15"/>
      <c r="II89" s="15"/>
      <c r="IJ89" s="15"/>
      <c r="IK89" s="15"/>
      <c r="IL89" s="15"/>
    </row>
    <row r="90" spans="1:246" s="8" customFormat="1" ht="40.200000000000003" customHeight="1">
      <c r="A90" s="98">
        <v>17</v>
      </c>
      <c r="B90" s="99" t="s">
        <v>595</v>
      </c>
      <c r="C90" s="54" t="s">
        <v>714</v>
      </c>
      <c r="D90" s="55">
        <v>26.85</v>
      </c>
      <c r="E90" s="56">
        <v>1</v>
      </c>
      <c r="F90" s="57">
        <f t="shared" si="29"/>
        <v>26.85</v>
      </c>
      <c r="G90" s="58"/>
      <c r="H90" s="59"/>
      <c r="I90" s="61">
        <f t="shared" si="30"/>
        <v>0</v>
      </c>
      <c r="J90" s="100">
        <f t="shared" si="31"/>
        <v>0</v>
      </c>
      <c r="K90" s="60">
        <v>3760125469508</v>
      </c>
      <c r="L90" s="47">
        <v>4.25</v>
      </c>
      <c r="M90" s="13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  <c r="BL90" s="14"/>
      <c r="BM90" s="14"/>
      <c r="BN90" s="14"/>
      <c r="BO90" s="14"/>
      <c r="BP90" s="14"/>
      <c r="BQ90" s="14"/>
      <c r="BR90" s="14"/>
      <c r="BS90" s="14"/>
      <c r="BT90" s="14"/>
      <c r="BU90" s="14"/>
      <c r="BV90" s="14"/>
      <c r="BW90" s="14"/>
      <c r="BX90" s="14"/>
      <c r="BY90" s="14"/>
      <c r="BZ90" s="14"/>
      <c r="CA90" s="14"/>
      <c r="CB90" s="14"/>
      <c r="CC90" s="14"/>
      <c r="CD90" s="14"/>
      <c r="CE90" s="14"/>
      <c r="CF90" s="14"/>
      <c r="CG90" s="14"/>
      <c r="CH90" s="14"/>
      <c r="CI90" s="14"/>
      <c r="CJ90" s="14"/>
      <c r="CK90" s="14"/>
      <c r="CL90" s="14"/>
      <c r="CM90" s="14"/>
      <c r="CN90" s="14"/>
      <c r="CO90" s="14"/>
      <c r="CP90" s="14"/>
      <c r="CQ90" s="14"/>
      <c r="CR90" s="14"/>
      <c r="CS90" s="14"/>
      <c r="CT90" s="14"/>
      <c r="CU90" s="14"/>
      <c r="CV90" s="14"/>
      <c r="CW90" s="14"/>
      <c r="CX90" s="14"/>
      <c r="CY90" s="14"/>
      <c r="CZ90" s="14"/>
      <c r="DA90" s="14"/>
      <c r="DB90" s="14"/>
      <c r="DC90" s="14"/>
      <c r="DD90" s="14"/>
      <c r="DE90" s="14"/>
      <c r="DF90" s="14"/>
      <c r="DG90" s="14"/>
      <c r="DH90" s="14"/>
      <c r="DI90" s="14"/>
      <c r="DJ90" s="14"/>
      <c r="DK90" s="14"/>
      <c r="DL90" s="14"/>
      <c r="DM90" s="14"/>
      <c r="DN90" s="14"/>
      <c r="DO90" s="14"/>
      <c r="DP90" s="14"/>
      <c r="DQ90" s="14"/>
      <c r="DR90" s="14"/>
      <c r="DS90" s="14"/>
      <c r="DT90" s="14"/>
      <c r="DU90" s="14"/>
      <c r="DV90" s="14"/>
      <c r="DW90" s="14"/>
      <c r="DX90" s="14"/>
      <c r="DY90" s="14"/>
      <c r="DZ90" s="14"/>
      <c r="EA90" s="14"/>
      <c r="EB90" s="14"/>
      <c r="EC90" s="14"/>
      <c r="ED90" s="14"/>
      <c r="EE90" s="14"/>
      <c r="EF90" s="14"/>
      <c r="EG90" s="14"/>
      <c r="EH90" s="14"/>
      <c r="EI90" s="14"/>
      <c r="EJ90" s="14"/>
      <c r="EK90" s="14"/>
      <c r="EL90" s="14"/>
      <c r="EM90" s="14"/>
      <c r="EN90" s="14"/>
      <c r="EO90" s="14"/>
      <c r="EP90" s="14"/>
      <c r="EQ90" s="14"/>
      <c r="ER90" s="14"/>
      <c r="ES90" s="14"/>
      <c r="ET90" s="14"/>
      <c r="EU90" s="14"/>
      <c r="EV90" s="14"/>
      <c r="EW90" s="14"/>
      <c r="EX90" s="14"/>
      <c r="EY90" s="14"/>
      <c r="EZ90" s="14"/>
      <c r="FA90" s="14"/>
      <c r="FB90" s="14"/>
      <c r="FC90" s="14"/>
      <c r="FD90" s="14"/>
      <c r="FE90" s="14"/>
      <c r="FF90" s="14"/>
      <c r="FG90" s="14"/>
      <c r="FH90" s="14"/>
      <c r="FI90" s="14"/>
      <c r="FJ90" s="14"/>
      <c r="FK90" s="14"/>
      <c r="FL90" s="14"/>
      <c r="FM90" s="14"/>
      <c r="FN90" s="14"/>
      <c r="FO90" s="14"/>
      <c r="FP90" s="14"/>
      <c r="FQ90" s="14"/>
      <c r="FR90" s="14"/>
      <c r="FS90" s="14"/>
      <c r="FT90" s="14"/>
      <c r="FU90" s="14"/>
      <c r="FV90" s="14"/>
      <c r="FW90" s="14"/>
      <c r="FX90" s="14"/>
      <c r="FY90" s="14"/>
      <c r="FZ90" s="14"/>
      <c r="GA90" s="14"/>
      <c r="GB90" s="14"/>
      <c r="GC90" s="14"/>
      <c r="GD90" s="14"/>
      <c r="GE90" s="14"/>
      <c r="GF90" s="14"/>
      <c r="GG90" s="14"/>
      <c r="GH90" s="14"/>
      <c r="GI90" s="14"/>
      <c r="GJ90" s="14"/>
      <c r="GK90" s="14"/>
      <c r="GL90" s="14"/>
      <c r="GM90" s="14"/>
      <c r="GN90" s="14"/>
      <c r="GO90" s="14"/>
      <c r="GP90" s="14"/>
      <c r="GQ90" s="14"/>
      <c r="GR90" s="14"/>
      <c r="GS90" s="14"/>
      <c r="GT90" s="14"/>
      <c r="GU90" s="14"/>
      <c r="GV90" s="14"/>
      <c r="GW90" s="14"/>
      <c r="GX90" s="14"/>
      <c r="GY90" s="14"/>
      <c r="GZ90" s="14"/>
      <c r="HA90" s="14"/>
      <c r="HB90" s="14"/>
      <c r="HC90" s="14"/>
      <c r="HD90" s="14"/>
      <c r="HE90" s="14"/>
      <c r="HF90" s="14"/>
      <c r="HG90" s="14"/>
      <c r="HH90" s="14"/>
      <c r="HI90" s="14"/>
      <c r="HJ90" s="14"/>
      <c r="HK90" s="14"/>
      <c r="HL90" s="14"/>
      <c r="HM90" s="14"/>
      <c r="HN90" s="14"/>
      <c r="HO90" s="14"/>
      <c r="HP90" s="14"/>
      <c r="HQ90" s="14"/>
      <c r="HR90" s="14"/>
      <c r="HS90" s="14"/>
      <c r="HT90" s="14"/>
      <c r="HU90" s="14"/>
      <c r="HV90" s="14"/>
      <c r="HW90" s="14"/>
      <c r="HX90" s="14"/>
      <c r="HY90" s="14"/>
      <c r="HZ90" s="14"/>
      <c r="IA90" s="14"/>
      <c r="IB90" s="14"/>
      <c r="IC90" s="14"/>
      <c r="ID90" s="14"/>
      <c r="IE90" s="14"/>
      <c r="IF90" s="14"/>
      <c r="IG90" s="14"/>
      <c r="IH90" s="14"/>
      <c r="II90" s="14"/>
      <c r="IJ90" s="14"/>
      <c r="IK90" s="14"/>
      <c r="IL90" s="14"/>
    </row>
    <row r="91" spans="1:246" s="8" customFormat="1" ht="40.200000000000003" customHeight="1">
      <c r="A91" s="98">
        <v>18</v>
      </c>
      <c r="B91" s="99" t="s">
        <v>102</v>
      </c>
      <c r="C91" s="54" t="s">
        <v>743</v>
      </c>
      <c r="D91" s="55">
        <v>2.33</v>
      </c>
      <c r="E91" s="56">
        <v>6</v>
      </c>
      <c r="F91" s="57">
        <f t="shared" ref="F91:F97" si="36">D91*E91</f>
        <v>13.98</v>
      </c>
      <c r="G91" s="58"/>
      <c r="H91" s="59"/>
      <c r="I91" s="61">
        <f t="shared" si="30"/>
        <v>0</v>
      </c>
      <c r="J91" s="100">
        <f t="shared" si="31"/>
        <v>0</v>
      </c>
      <c r="K91" s="60">
        <v>3760125461472</v>
      </c>
      <c r="L91" s="47">
        <v>5.5</v>
      </c>
      <c r="M91" s="13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4"/>
      <c r="BS91" s="14"/>
      <c r="BT91" s="14"/>
      <c r="BU91" s="14"/>
      <c r="BV91" s="14"/>
      <c r="BW91" s="14"/>
      <c r="BX91" s="14"/>
      <c r="BY91" s="14"/>
      <c r="BZ91" s="14"/>
      <c r="CA91" s="14"/>
      <c r="CB91" s="14"/>
      <c r="CC91" s="14"/>
      <c r="CD91" s="14"/>
      <c r="CE91" s="14"/>
      <c r="CF91" s="14"/>
      <c r="CG91" s="14"/>
      <c r="CH91" s="14"/>
      <c r="CI91" s="14"/>
      <c r="CJ91" s="14"/>
      <c r="CK91" s="14"/>
      <c r="CL91" s="14"/>
      <c r="CM91" s="14"/>
      <c r="CN91" s="14"/>
      <c r="CO91" s="14"/>
      <c r="CP91" s="14"/>
      <c r="CQ91" s="14"/>
      <c r="CR91" s="14"/>
      <c r="CS91" s="14"/>
      <c r="CT91" s="14"/>
      <c r="CU91" s="14"/>
      <c r="CV91" s="14"/>
      <c r="CW91" s="14"/>
      <c r="CX91" s="14"/>
      <c r="CY91" s="14"/>
      <c r="CZ91" s="14"/>
      <c r="DA91" s="14"/>
      <c r="DB91" s="14"/>
      <c r="DC91" s="14"/>
      <c r="DD91" s="14"/>
      <c r="DE91" s="14"/>
      <c r="DF91" s="14"/>
      <c r="DG91" s="14"/>
      <c r="DH91" s="14"/>
      <c r="DI91" s="14"/>
      <c r="DJ91" s="14"/>
      <c r="DK91" s="14"/>
      <c r="DL91" s="14"/>
      <c r="DM91" s="14"/>
      <c r="DN91" s="14"/>
      <c r="DO91" s="14"/>
      <c r="DP91" s="14"/>
      <c r="DQ91" s="14"/>
      <c r="DR91" s="14"/>
      <c r="DS91" s="14"/>
      <c r="DT91" s="14"/>
      <c r="DU91" s="14"/>
      <c r="DV91" s="14"/>
      <c r="DW91" s="14"/>
      <c r="DX91" s="14"/>
      <c r="DY91" s="14"/>
      <c r="DZ91" s="14"/>
      <c r="EA91" s="14"/>
      <c r="EB91" s="14"/>
      <c r="EC91" s="14"/>
      <c r="ED91" s="14"/>
      <c r="EE91" s="14"/>
      <c r="EF91" s="14"/>
      <c r="EG91" s="14"/>
      <c r="EH91" s="14"/>
      <c r="EI91" s="14"/>
      <c r="EJ91" s="14"/>
      <c r="EK91" s="14"/>
      <c r="EL91" s="14"/>
      <c r="EM91" s="14"/>
      <c r="EN91" s="14"/>
      <c r="EO91" s="14"/>
      <c r="EP91" s="14"/>
      <c r="EQ91" s="14"/>
      <c r="ER91" s="14"/>
      <c r="ES91" s="14"/>
      <c r="ET91" s="14"/>
      <c r="EU91" s="14"/>
      <c r="EV91" s="14"/>
      <c r="EW91" s="14"/>
      <c r="EX91" s="14"/>
      <c r="EY91" s="14"/>
      <c r="EZ91" s="14"/>
      <c r="FA91" s="14"/>
      <c r="FB91" s="14"/>
      <c r="FC91" s="14"/>
      <c r="FD91" s="14"/>
      <c r="FE91" s="14"/>
      <c r="FF91" s="14"/>
      <c r="FG91" s="14"/>
      <c r="FH91" s="14"/>
      <c r="FI91" s="14"/>
      <c r="FJ91" s="14"/>
      <c r="FK91" s="14"/>
      <c r="FL91" s="14"/>
      <c r="FM91" s="14"/>
      <c r="FN91" s="14"/>
      <c r="FO91" s="14"/>
      <c r="FP91" s="14"/>
      <c r="FQ91" s="14"/>
      <c r="FR91" s="14"/>
      <c r="FS91" s="14"/>
      <c r="FT91" s="14"/>
      <c r="FU91" s="14"/>
      <c r="FV91" s="14"/>
      <c r="FW91" s="14"/>
      <c r="FX91" s="14"/>
      <c r="FY91" s="14"/>
      <c r="FZ91" s="14"/>
      <c r="GA91" s="14"/>
      <c r="GB91" s="14"/>
      <c r="GC91" s="14"/>
      <c r="GD91" s="14"/>
      <c r="GE91" s="14"/>
      <c r="GF91" s="14"/>
      <c r="GG91" s="14"/>
      <c r="GH91" s="14"/>
      <c r="GI91" s="14"/>
      <c r="GJ91" s="14"/>
      <c r="GK91" s="14"/>
      <c r="GL91" s="14"/>
      <c r="GM91" s="14"/>
      <c r="GN91" s="14"/>
      <c r="GO91" s="14"/>
      <c r="GP91" s="14"/>
      <c r="GQ91" s="14"/>
      <c r="GR91" s="14"/>
      <c r="GS91" s="14"/>
      <c r="GT91" s="14"/>
      <c r="GU91" s="14"/>
      <c r="GV91" s="14"/>
      <c r="GW91" s="14"/>
      <c r="GX91" s="14"/>
      <c r="GY91" s="14"/>
      <c r="GZ91" s="14"/>
      <c r="HA91" s="14"/>
      <c r="HB91" s="14"/>
      <c r="HC91" s="14"/>
      <c r="HD91" s="14"/>
      <c r="HE91" s="14"/>
      <c r="HF91" s="14"/>
      <c r="HG91" s="14"/>
      <c r="HH91" s="14"/>
      <c r="HI91" s="14"/>
      <c r="HJ91" s="14"/>
      <c r="HK91" s="14"/>
      <c r="HL91" s="14"/>
      <c r="HM91" s="14"/>
      <c r="HN91" s="14"/>
      <c r="HO91" s="14"/>
      <c r="HP91" s="14"/>
      <c r="HQ91" s="14"/>
      <c r="HR91" s="14"/>
      <c r="HS91" s="14"/>
      <c r="HT91" s="14"/>
      <c r="HU91" s="14"/>
      <c r="HV91" s="14"/>
      <c r="HW91" s="14"/>
      <c r="HX91" s="14"/>
      <c r="HY91" s="14"/>
      <c r="HZ91" s="14"/>
      <c r="IA91" s="14"/>
      <c r="IB91" s="14"/>
      <c r="IC91" s="14"/>
      <c r="ID91" s="14"/>
      <c r="IE91" s="14"/>
      <c r="IF91" s="14"/>
      <c r="IG91" s="14"/>
      <c r="IH91" s="14"/>
      <c r="II91" s="14"/>
      <c r="IJ91" s="14"/>
      <c r="IK91" s="14"/>
      <c r="IL91" s="14"/>
    </row>
    <row r="92" spans="1:246" s="8" customFormat="1" ht="40.200000000000003" customHeight="1">
      <c r="A92" s="98"/>
      <c r="B92" s="99" t="s">
        <v>651</v>
      </c>
      <c r="C92" s="54" t="s">
        <v>652</v>
      </c>
      <c r="D92" s="55">
        <v>2.33</v>
      </c>
      <c r="E92" s="56">
        <v>6</v>
      </c>
      <c r="F92" s="57">
        <f t="shared" si="36"/>
        <v>13.98</v>
      </c>
      <c r="G92" s="58"/>
      <c r="H92" s="59"/>
      <c r="I92" s="61">
        <f t="shared" si="30"/>
        <v>0</v>
      </c>
      <c r="J92" s="100">
        <f t="shared" si="31"/>
        <v>0</v>
      </c>
      <c r="K92" s="60">
        <v>3760125469683</v>
      </c>
      <c r="L92" s="47">
        <v>5.5</v>
      </c>
      <c r="M92" s="13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X92" s="14"/>
      <c r="BY92" s="14"/>
      <c r="BZ92" s="14"/>
      <c r="CA92" s="14"/>
      <c r="CB92" s="14"/>
      <c r="CC92" s="14"/>
      <c r="CD92" s="14"/>
      <c r="CE92" s="14"/>
      <c r="CF92" s="14"/>
      <c r="CG92" s="14"/>
      <c r="CH92" s="14"/>
      <c r="CI92" s="14"/>
      <c r="CJ92" s="14"/>
      <c r="CK92" s="14"/>
      <c r="CL92" s="14"/>
      <c r="CM92" s="14"/>
      <c r="CN92" s="14"/>
      <c r="CO92" s="14"/>
      <c r="CP92" s="14"/>
      <c r="CQ92" s="14"/>
      <c r="CR92" s="14"/>
      <c r="CS92" s="14"/>
      <c r="CT92" s="14"/>
      <c r="CU92" s="14"/>
      <c r="CV92" s="14"/>
      <c r="CW92" s="14"/>
      <c r="CX92" s="14"/>
      <c r="CY92" s="14"/>
      <c r="CZ92" s="14"/>
      <c r="DA92" s="14"/>
      <c r="DB92" s="14"/>
      <c r="DC92" s="14"/>
      <c r="DD92" s="14"/>
      <c r="DE92" s="14"/>
      <c r="DF92" s="14"/>
      <c r="DG92" s="14"/>
      <c r="DH92" s="14"/>
      <c r="DI92" s="14"/>
      <c r="DJ92" s="14"/>
      <c r="DK92" s="14"/>
      <c r="DL92" s="14"/>
      <c r="DM92" s="14"/>
      <c r="DN92" s="14"/>
      <c r="DO92" s="14"/>
      <c r="DP92" s="14"/>
      <c r="DQ92" s="14"/>
      <c r="DR92" s="14"/>
      <c r="DS92" s="14"/>
      <c r="DT92" s="14"/>
      <c r="DU92" s="14"/>
      <c r="DV92" s="14"/>
      <c r="DW92" s="14"/>
      <c r="DX92" s="14"/>
      <c r="DY92" s="14"/>
      <c r="DZ92" s="14"/>
      <c r="EA92" s="14"/>
      <c r="EB92" s="14"/>
      <c r="EC92" s="14"/>
      <c r="ED92" s="14"/>
      <c r="EE92" s="14"/>
      <c r="EF92" s="14"/>
      <c r="EG92" s="14"/>
      <c r="EH92" s="14"/>
      <c r="EI92" s="14"/>
      <c r="EJ92" s="14"/>
      <c r="EK92" s="14"/>
      <c r="EL92" s="14"/>
      <c r="EM92" s="14"/>
      <c r="EN92" s="14"/>
      <c r="EO92" s="14"/>
      <c r="EP92" s="14"/>
      <c r="EQ92" s="14"/>
      <c r="ER92" s="14"/>
      <c r="ES92" s="14"/>
      <c r="ET92" s="14"/>
      <c r="EU92" s="14"/>
      <c r="EV92" s="14"/>
      <c r="EW92" s="14"/>
      <c r="EX92" s="14"/>
      <c r="EY92" s="14"/>
      <c r="EZ92" s="14"/>
      <c r="FA92" s="14"/>
      <c r="FB92" s="14"/>
      <c r="FC92" s="14"/>
      <c r="FD92" s="14"/>
      <c r="FE92" s="14"/>
      <c r="FF92" s="14"/>
      <c r="FG92" s="14"/>
      <c r="FH92" s="14"/>
      <c r="FI92" s="14"/>
      <c r="FJ92" s="14"/>
      <c r="FK92" s="14"/>
      <c r="FL92" s="14"/>
      <c r="FM92" s="14"/>
      <c r="FN92" s="14"/>
      <c r="FO92" s="14"/>
      <c r="FP92" s="14"/>
      <c r="FQ92" s="14"/>
      <c r="FR92" s="14"/>
      <c r="FS92" s="14"/>
      <c r="FT92" s="14"/>
      <c r="FU92" s="14"/>
      <c r="FV92" s="14"/>
      <c r="FW92" s="14"/>
      <c r="FX92" s="14"/>
      <c r="FY92" s="14"/>
      <c r="FZ92" s="14"/>
      <c r="GA92" s="14"/>
      <c r="GB92" s="14"/>
      <c r="GC92" s="14"/>
      <c r="GD92" s="14"/>
      <c r="GE92" s="14"/>
      <c r="GF92" s="14"/>
      <c r="GG92" s="14"/>
      <c r="GH92" s="14"/>
      <c r="GI92" s="14"/>
      <c r="GJ92" s="14"/>
      <c r="GK92" s="14"/>
      <c r="GL92" s="14"/>
      <c r="GM92" s="14"/>
      <c r="GN92" s="14"/>
      <c r="GO92" s="14"/>
      <c r="GP92" s="14"/>
      <c r="GQ92" s="14"/>
      <c r="GR92" s="14"/>
      <c r="GS92" s="14"/>
      <c r="GT92" s="14"/>
      <c r="GU92" s="14"/>
      <c r="GV92" s="14"/>
      <c r="GW92" s="14"/>
      <c r="GX92" s="14"/>
      <c r="GY92" s="14"/>
      <c r="GZ92" s="14"/>
      <c r="HA92" s="14"/>
      <c r="HB92" s="14"/>
      <c r="HC92" s="14"/>
      <c r="HD92" s="14"/>
      <c r="HE92" s="14"/>
      <c r="HF92" s="14"/>
      <c r="HG92" s="14"/>
      <c r="HH92" s="14"/>
      <c r="HI92" s="14"/>
      <c r="HJ92" s="14"/>
      <c r="HK92" s="14"/>
      <c r="HL92" s="14"/>
      <c r="HM92" s="14"/>
      <c r="HN92" s="14"/>
      <c r="HO92" s="14"/>
      <c r="HP92" s="14"/>
      <c r="HQ92" s="14"/>
      <c r="HR92" s="14"/>
      <c r="HS92" s="14"/>
      <c r="HT92" s="14"/>
      <c r="HU92" s="14"/>
      <c r="HV92" s="14"/>
      <c r="HW92" s="14"/>
      <c r="HX92" s="14"/>
      <c r="HY92" s="14"/>
      <c r="HZ92" s="14"/>
      <c r="IA92" s="14"/>
      <c r="IB92" s="14"/>
      <c r="IC92" s="14"/>
      <c r="ID92" s="14"/>
      <c r="IE92" s="14"/>
      <c r="IF92" s="14"/>
      <c r="IG92" s="14"/>
      <c r="IH92" s="14"/>
      <c r="II92" s="14"/>
      <c r="IJ92" s="14"/>
      <c r="IK92" s="14"/>
      <c r="IL92" s="14"/>
    </row>
    <row r="93" spans="1:246" s="8" customFormat="1" ht="40.200000000000003" customHeight="1">
      <c r="A93" s="98"/>
      <c r="B93" s="99" t="s">
        <v>653</v>
      </c>
      <c r="C93" s="54" t="s">
        <v>654</v>
      </c>
      <c r="D93" s="55">
        <v>2.33</v>
      </c>
      <c r="E93" s="56">
        <v>6</v>
      </c>
      <c r="F93" s="57">
        <f t="shared" si="36"/>
        <v>13.98</v>
      </c>
      <c r="G93" s="58"/>
      <c r="H93" s="59"/>
      <c r="I93" s="61">
        <f t="shared" si="30"/>
        <v>0</v>
      </c>
      <c r="J93" s="100">
        <f t="shared" si="31"/>
        <v>0</v>
      </c>
      <c r="K93" s="60">
        <v>3760125469690</v>
      </c>
      <c r="L93" s="47">
        <v>5.5</v>
      </c>
      <c r="M93" s="13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  <c r="BM93" s="14"/>
      <c r="BN93" s="14"/>
      <c r="BO93" s="14"/>
      <c r="BP93" s="14"/>
      <c r="BQ93" s="14"/>
      <c r="BR93" s="14"/>
      <c r="BS93" s="14"/>
      <c r="BT93" s="14"/>
      <c r="BU93" s="14"/>
      <c r="BV93" s="14"/>
      <c r="BW93" s="14"/>
      <c r="BX93" s="14"/>
      <c r="BY93" s="14"/>
      <c r="BZ93" s="14"/>
      <c r="CA93" s="14"/>
      <c r="CB93" s="14"/>
      <c r="CC93" s="14"/>
      <c r="CD93" s="14"/>
      <c r="CE93" s="14"/>
      <c r="CF93" s="14"/>
      <c r="CG93" s="14"/>
      <c r="CH93" s="14"/>
      <c r="CI93" s="14"/>
      <c r="CJ93" s="14"/>
      <c r="CK93" s="14"/>
      <c r="CL93" s="14"/>
      <c r="CM93" s="14"/>
      <c r="CN93" s="14"/>
      <c r="CO93" s="14"/>
      <c r="CP93" s="14"/>
      <c r="CQ93" s="14"/>
      <c r="CR93" s="14"/>
      <c r="CS93" s="14"/>
      <c r="CT93" s="14"/>
      <c r="CU93" s="14"/>
      <c r="CV93" s="14"/>
      <c r="CW93" s="14"/>
      <c r="CX93" s="14"/>
      <c r="CY93" s="14"/>
      <c r="CZ93" s="14"/>
      <c r="DA93" s="14"/>
      <c r="DB93" s="14"/>
      <c r="DC93" s="14"/>
      <c r="DD93" s="14"/>
      <c r="DE93" s="14"/>
      <c r="DF93" s="14"/>
      <c r="DG93" s="14"/>
      <c r="DH93" s="14"/>
      <c r="DI93" s="14"/>
      <c r="DJ93" s="14"/>
      <c r="DK93" s="14"/>
      <c r="DL93" s="14"/>
      <c r="DM93" s="14"/>
      <c r="DN93" s="14"/>
      <c r="DO93" s="14"/>
      <c r="DP93" s="14"/>
      <c r="DQ93" s="14"/>
      <c r="DR93" s="14"/>
      <c r="DS93" s="14"/>
      <c r="DT93" s="14"/>
      <c r="DU93" s="14"/>
      <c r="DV93" s="14"/>
      <c r="DW93" s="14"/>
      <c r="DX93" s="14"/>
      <c r="DY93" s="14"/>
      <c r="DZ93" s="14"/>
      <c r="EA93" s="14"/>
      <c r="EB93" s="14"/>
      <c r="EC93" s="14"/>
      <c r="ED93" s="14"/>
      <c r="EE93" s="14"/>
      <c r="EF93" s="14"/>
      <c r="EG93" s="14"/>
      <c r="EH93" s="14"/>
      <c r="EI93" s="14"/>
      <c r="EJ93" s="14"/>
      <c r="EK93" s="14"/>
      <c r="EL93" s="14"/>
      <c r="EM93" s="14"/>
      <c r="EN93" s="14"/>
      <c r="EO93" s="14"/>
      <c r="EP93" s="14"/>
      <c r="EQ93" s="14"/>
      <c r="ER93" s="14"/>
      <c r="ES93" s="14"/>
      <c r="ET93" s="14"/>
      <c r="EU93" s="14"/>
      <c r="EV93" s="14"/>
      <c r="EW93" s="14"/>
      <c r="EX93" s="14"/>
      <c r="EY93" s="14"/>
      <c r="EZ93" s="14"/>
      <c r="FA93" s="14"/>
      <c r="FB93" s="14"/>
      <c r="FC93" s="14"/>
      <c r="FD93" s="14"/>
      <c r="FE93" s="14"/>
      <c r="FF93" s="14"/>
      <c r="FG93" s="14"/>
      <c r="FH93" s="14"/>
      <c r="FI93" s="14"/>
      <c r="FJ93" s="14"/>
      <c r="FK93" s="14"/>
      <c r="FL93" s="14"/>
      <c r="FM93" s="14"/>
      <c r="FN93" s="14"/>
      <c r="FO93" s="14"/>
      <c r="FP93" s="14"/>
      <c r="FQ93" s="14"/>
      <c r="FR93" s="14"/>
      <c r="FS93" s="14"/>
      <c r="FT93" s="14"/>
      <c r="FU93" s="14"/>
      <c r="FV93" s="14"/>
      <c r="FW93" s="14"/>
      <c r="FX93" s="14"/>
      <c r="FY93" s="14"/>
      <c r="FZ93" s="14"/>
      <c r="GA93" s="14"/>
      <c r="GB93" s="14"/>
      <c r="GC93" s="14"/>
      <c r="GD93" s="14"/>
      <c r="GE93" s="14"/>
      <c r="GF93" s="14"/>
      <c r="GG93" s="14"/>
      <c r="GH93" s="14"/>
      <c r="GI93" s="14"/>
      <c r="GJ93" s="14"/>
      <c r="GK93" s="14"/>
      <c r="GL93" s="14"/>
      <c r="GM93" s="14"/>
      <c r="GN93" s="14"/>
      <c r="GO93" s="14"/>
      <c r="GP93" s="14"/>
      <c r="GQ93" s="14"/>
      <c r="GR93" s="14"/>
      <c r="GS93" s="14"/>
      <c r="GT93" s="14"/>
      <c r="GU93" s="14"/>
      <c r="GV93" s="14"/>
      <c r="GW93" s="14"/>
      <c r="GX93" s="14"/>
      <c r="GY93" s="14"/>
      <c r="GZ93" s="14"/>
      <c r="HA93" s="14"/>
      <c r="HB93" s="14"/>
      <c r="HC93" s="14"/>
      <c r="HD93" s="14"/>
      <c r="HE93" s="14"/>
      <c r="HF93" s="14"/>
      <c r="HG93" s="14"/>
      <c r="HH93" s="14"/>
      <c r="HI93" s="14"/>
      <c r="HJ93" s="14"/>
      <c r="HK93" s="14"/>
      <c r="HL93" s="14"/>
      <c r="HM93" s="14"/>
      <c r="HN93" s="14"/>
      <c r="HO93" s="14"/>
      <c r="HP93" s="14"/>
      <c r="HQ93" s="14"/>
      <c r="HR93" s="14"/>
      <c r="HS93" s="14"/>
      <c r="HT93" s="14"/>
      <c r="HU93" s="14"/>
      <c r="HV93" s="14"/>
      <c r="HW93" s="14"/>
      <c r="HX93" s="14"/>
      <c r="HY93" s="14"/>
      <c r="HZ93" s="14"/>
      <c r="IA93" s="14"/>
      <c r="IB93" s="14"/>
      <c r="IC93" s="14"/>
      <c r="ID93" s="14"/>
      <c r="IE93" s="14"/>
      <c r="IF93" s="14"/>
      <c r="IG93" s="14"/>
      <c r="IH93" s="14"/>
      <c r="II93" s="14"/>
      <c r="IJ93" s="14"/>
      <c r="IK93" s="14"/>
      <c r="IL93" s="14"/>
    </row>
    <row r="94" spans="1:246" s="8" customFormat="1" ht="40.200000000000003" customHeight="1">
      <c r="A94" s="98"/>
      <c r="B94" s="99" t="s">
        <v>655</v>
      </c>
      <c r="C94" s="54" t="s">
        <v>656</v>
      </c>
      <c r="D94" s="55">
        <v>2.33</v>
      </c>
      <c r="E94" s="56">
        <v>6</v>
      </c>
      <c r="F94" s="57">
        <f t="shared" si="36"/>
        <v>13.98</v>
      </c>
      <c r="G94" s="58"/>
      <c r="H94" s="59"/>
      <c r="I94" s="61">
        <f t="shared" si="30"/>
        <v>0</v>
      </c>
      <c r="J94" s="100">
        <f t="shared" si="31"/>
        <v>0</v>
      </c>
      <c r="K94" s="60">
        <v>3760125469713</v>
      </c>
      <c r="L94" s="47">
        <v>5.5</v>
      </c>
      <c r="M94" s="13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  <c r="BM94" s="14"/>
      <c r="BN94" s="14"/>
      <c r="BO94" s="14"/>
      <c r="BP94" s="14"/>
      <c r="BQ94" s="14"/>
      <c r="BR94" s="14"/>
      <c r="BS94" s="14"/>
      <c r="BT94" s="14"/>
      <c r="BU94" s="14"/>
      <c r="BV94" s="14"/>
      <c r="BW94" s="14"/>
      <c r="BX94" s="14"/>
      <c r="BY94" s="14"/>
      <c r="BZ94" s="14"/>
      <c r="CA94" s="14"/>
      <c r="CB94" s="14"/>
      <c r="CC94" s="14"/>
      <c r="CD94" s="14"/>
      <c r="CE94" s="14"/>
      <c r="CF94" s="14"/>
      <c r="CG94" s="14"/>
      <c r="CH94" s="14"/>
      <c r="CI94" s="14"/>
      <c r="CJ94" s="14"/>
      <c r="CK94" s="14"/>
      <c r="CL94" s="14"/>
      <c r="CM94" s="14"/>
      <c r="CN94" s="14"/>
      <c r="CO94" s="14"/>
      <c r="CP94" s="14"/>
      <c r="CQ94" s="14"/>
      <c r="CR94" s="14"/>
      <c r="CS94" s="14"/>
      <c r="CT94" s="14"/>
      <c r="CU94" s="14"/>
      <c r="CV94" s="14"/>
      <c r="CW94" s="14"/>
      <c r="CX94" s="14"/>
      <c r="CY94" s="14"/>
      <c r="CZ94" s="14"/>
      <c r="DA94" s="14"/>
      <c r="DB94" s="14"/>
      <c r="DC94" s="14"/>
      <c r="DD94" s="14"/>
      <c r="DE94" s="14"/>
      <c r="DF94" s="14"/>
      <c r="DG94" s="14"/>
      <c r="DH94" s="14"/>
      <c r="DI94" s="14"/>
      <c r="DJ94" s="14"/>
      <c r="DK94" s="14"/>
      <c r="DL94" s="14"/>
      <c r="DM94" s="14"/>
      <c r="DN94" s="14"/>
      <c r="DO94" s="14"/>
      <c r="DP94" s="14"/>
      <c r="DQ94" s="14"/>
      <c r="DR94" s="14"/>
      <c r="DS94" s="14"/>
      <c r="DT94" s="14"/>
      <c r="DU94" s="14"/>
      <c r="DV94" s="14"/>
      <c r="DW94" s="14"/>
      <c r="DX94" s="14"/>
      <c r="DY94" s="14"/>
      <c r="DZ94" s="14"/>
      <c r="EA94" s="14"/>
      <c r="EB94" s="14"/>
      <c r="EC94" s="14"/>
      <c r="ED94" s="14"/>
      <c r="EE94" s="14"/>
      <c r="EF94" s="14"/>
      <c r="EG94" s="14"/>
      <c r="EH94" s="14"/>
      <c r="EI94" s="14"/>
      <c r="EJ94" s="14"/>
      <c r="EK94" s="14"/>
      <c r="EL94" s="14"/>
      <c r="EM94" s="14"/>
      <c r="EN94" s="14"/>
      <c r="EO94" s="14"/>
      <c r="EP94" s="14"/>
      <c r="EQ94" s="14"/>
      <c r="ER94" s="14"/>
      <c r="ES94" s="14"/>
      <c r="ET94" s="14"/>
      <c r="EU94" s="14"/>
      <c r="EV94" s="14"/>
      <c r="EW94" s="14"/>
      <c r="EX94" s="14"/>
      <c r="EY94" s="14"/>
      <c r="EZ94" s="14"/>
      <c r="FA94" s="14"/>
      <c r="FB94" s="14"/>
      <c r="FC94" s="14"/>
      <c r="FD94" s="14"/>
      <c r="FE94" s="14"/>
      <c r="FF94" s="14"/>
      <c r="FG94" s="14"/>
      <c r="FH94" s="14"/>
      <c r="FI94" s="14"/>
      <c r="FJ94" s="14"/>
      <c r="FK94" s="14"/>
      <c r="FL94" s="14"/>
      <c r="FM94" s="14"/>
      <c r="FN94" s="14"/>
      <c r="FO94" s="14"/>
      <c r="FP94" s="14"/>
      <c r="FQ94" s="14"/>
      <c r="FR94" s="14"/>
      <c r="FS94" s="14"/>
      <c r="FT94" s="14"/>
      <c r="FU94" s="14"/>
      <c r="FV94" s="14"/>
      <c r="FW94" s="14"/>
      <c r="FX94" s="14"/>
      <c r="FY94" s="14"/>
      <c r="FZ94" s="14"/>
      <c r="GA94" s="14"/>
      <c r="GB94" s="14"/>
      <c r="GC94" s="14"/>
      <c r="GD94" s="14"/>
      <c r="GE94" s="14"/>
      <c r="GF94" s="14"/>
      <c r="GG94" s="14"/>
      <c r="GH94" s="14"/>
      <c r="GI94" s="14"/>
      <c r="GJ94" s="14"/>
      <c r="GK94" s="14"/>
      <c r="GL94" s="14"/>
      <c r="GM94" s="14"/>
      <c r="GN94" s="14"/>
      <c r="GO94" s="14"/>
      <c r="GP94" s="14"/>
      <c r="GQ94" s="14"/>
      <c r="GR94" s="14"/>
      <c r="GS94" s="14"/>
      <c r="GT94" s="14"/>
      <c r="GU94" s="14"/>
      <c r="GV94" s="14"/>
      <c r="GW94" s="14"/>
      <c r="GX94" s="14"/>
      <c r="GY94" s="14"/>
      <c r="GZ94" s="14"/>
      <c r="HA94" s="14"/>
      <c r="HB94" s="14"/>
      <c r="HC94" s="14"/>
      <c r="HD94" s="14"/>
      <c r="HE94" s="14"/>
      <c r="HF94" s="14"/>
      <c r="HG94" s="14"/>
      <c r="HH94" s="14"/>
      <c r="HI94" s="14"/>
      <c r="HJ94" s="14"/>
      <c r="HK94" s="14"/>
      <c r="HL94" s="14"/>
      <c r="HM94" s="14"/>
      <c r="HN94" s="14"/>
      <c r="HO94" s="14"/>
      <c r="HP94" s="14"/>
      <c r="HQ94" s="14"/>
      <c r="HR94" s="14"/>
      <c r="HS94" s="14"/>
      <c r="HT94" s="14"/>
      <c r="HU94" s="14"/>
      <c r="HV94" s="14"/>
      <c r="HW94" s="14"/>
      <c r="HX94" s="14"/>
      <c r="HY94" s="14"/>
      <c r="HZ94" s="14"/>
      <c r="IA94" s="14"/>
      <c r="IB94" s="14"/>
      <c r="IC94" s="14"/>
      <c r="ID94" s="14"/>
      <c r="IE94" s="14"/>
      <c r="IF94" s="14"/>
      <c r="IG94" s="14"/>
      <c r="IH94" s="14"/>
      <c r="II94" s="14"/>
      <c r="IJ94" s="14"/>
      <c r="IK94" s="14"/>
      <c r="IL94" s="14"/>
    </row>
    <row r="95" spans="1:246" s="8" customFormat="1" ht="40.200000000000003" customHeight="1">
      <c r="A95" s="98"/>
      <c r="B95" s="99" t="s">
        <v>657</v>
      </c>
      <c r="C95" s="54" t="s">
        <v>658</v>
      </c>
      <c r="D95" s="55">
        <v>2.33</v>
      </c>
      <c r="E95" s="56">
        <v>6</v>
      </c>
      <c r="F95" s="57">
        <f t="shared" si="36"/>
        <v>13.98</v>
      </c>
      <c r="G95" s="58"/>
      <c r="H95" s="59"/>
      <c r="I95" s="61">
        <f t="shared" si="30"/>
        <v>0</v>
      </c>
      <c r="J95" s="100">
        <f t="shared" si="31"/>
        <v>0</v>
      </c>
      <c r="K95" s="60">
        <v>3760125469720</v>
      </c>
      <c r="L95" s="47">
        <v>5.5</v>
      </c>
      <c r="M95" s="13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BP95" s="14"/>
      <c r="BQ95" s="14"/>
      <c r="BR95" s="14"/>
      <c r="BS95" s="14"/>
      <c r="BT95" s="14"/>
      <c r="BU95" s="14"/>
      <c r="BV95" s="14"/>
      <c r="BW95" s="14"/>
      <c r="BX95" s="14"/>
      <c r="BY95" s="14"/>
      <c r="BZ95" s="14"/>
      <c r="CA95" s="14"/>
      <c r="CB95" s="14"/>
      <c r="CC95" s="14"/>
      <c r="CD95" s="14"/>
      <c r="CE95" s="14"/>
      <c r="CF95" s="14"/>
      <c r="CG95" s="14"/>
      <c r="CH95" s="14"/>
      <c r="CI95" s="14"/>
      <c r="CJ95" s="14"/>
      <c r="CK95" s="14"/>
      <c r="CL95" s="14"/>
      <c r="CM95" s="14"/>
      <c r="CN95" s="14"/>
      <c r="CO95" s="14"/>
      <c r="CP95" s="14"/>
      <c r="CQ95" s="14"/>
      <c r="CR95" s="14"/>
      <c r="CS95" s="14"/>
      <c r="CT95" s="14"/>
      <c r="CU95" s="14"/>
      <c r="CV95" s="14"/>
      <c r="CW95" s="14"/>
      <c r="CX95" s="14"/>
      <c r="CY95" s="14"/>
      <c r="CZ95" s="14"/>
      <c r="DA95" s="14"/>
      <c r="DB95" s="14"/>
      <c r="DC95" s="14"/>
      <c r="DD95" s="14"/>
      <c r="DE95" s="14"/>
      <c r="DF95" s="14"/>
      <c r="DG95" s="14"/>
      <c r="DH95" s="14"/>
      <c r="DI95" s="14"/>
      <c r="DJ95" s="14"/>
      <c r="DK95" s="14"/>
      <c r="DL95" s="14"/>
      <c r="DM95" s="14"/>
      <c r="DN95" s="14"/>
      <c r="DO95" s="14"/>
      <c r="DP95" s="14"/>
      <c r="DQ95" s="14"/>
      <c r="DR95" s="14"/>
      <c r="DS95" s="14"/>
      <c r="DT95" s="14"/>
      <c r="DU95" s="14"/>
      <c r="DV95" s="14"/>
      <c r="DW95" s="14"/>
      <c r="DX95" s="14"/>
      <c r="DY95" s="14"/>
      <c r="DZ95" s="14"/>
      <c r="EA95" s="14"/>
      <c r="EB95" s="14"/>
      <c r="EC95" s="14"/>
      <c r="ED95" s="14"/>
      <c r="EE95" s="14"/>
      <c r="EF95" s="14"/>
      <c r="EG95" s="14"/>
      <c r="EH95" s="14"/>
      <c r="EI95" s="14"/>
      <c r="EJ95" s="14"/>
      <c r="EK95" s="14"/>
      <c r="EL95" s="14"/>
      <c r="EM95" s="14"/>
      <c r="EN95" s="14"/>
      <c r="EO95" s="14"/>
      <c r="EP95" s="14"/>
      <c r="EQ95" s="14"/>
      <c r="ER95" s="14"/>
      <c r="ES95" s="14"/>
      <c r="ET95" s="14"/>
      <c r="EU95" s="14"/>
      <c r="EV95" s="14"/>
      <c r="EW95" s="14"/>
      <c r="EX95" s="14"/>
      <c r="EY95" s="14"/>
      <c r="EZ95" s="14"/>
      <c r="FA95" s="14"/>
      <c r="FB95" s="14"/>
      <c r="FC95" s="14"/>
      <c r="FD95" s="14"/>
      <c r="FE95" s="14"/>
      <c r="FF95" s="14"/>
      <c r="FG95" s="14"/>
      <c r="FH95" s="14"/>
      <c r="FI95" s="14"/>
      <c r="FJ95" s="14"/>
      <c r="FK95" s="14"/>
      <c r="FL95" s="14"/>
      <c r="FM95" s="14"/>
      <c r="FN95" s="14"/>
      <c r="FO95" s="14"/>
      <c r="FP95" s="14"/>
      <c r="FQ95" s="14"/>
      <c r="FR95" s="14"/>
      <c r="FS95" s="14"/>
      <c r="FT95" s="14"/>
      <c r="FU95" s="14"/>
      <c r="FV95" s="14"/>
      <c r="FW95" s="14"/>
      <c r="FX95" s="14"/>
      <c r="FY95" s="14"/>
      <c r="FZ95" s="14"/>
      <c r="GA95" s="14"/>
      <c r="GB95" s="14"/>
      <c r="GC95" s="14"/>
      <c r="GD95" s="14"/>
      <c r="GE95" s="14"/>
      <c r="GF95" s="14"/>
      <c r="GG95" s="14"/>
      <c r="GH95" s="14"/>
      <c r="GI95" s="14"/>
      <c r="GJ95" s="14"/>
      <c r="GK95" s="14"/>
      <c r="GL95" s="14"/>
      <c r="GM95" s="14"/>
      <c r="GN95" s="14"/>
      <c r="GO95" s="14"/>
      <c r="GP95" s="14"/>
      <c r="GQ95" s="14"/>
      <c r="GR95" s="14"/>
      <c r="GS95" s="14"/>
      <c r="GT95" s="14"/>
      <c r="GU95" s="14"/>
      <c r="GV95" s="14"/>
      <c r="GW95" s="14"/>
      <c r="GX95" s="14"/>
      <c r="GY95" s="14"/>
      <c r="GZ95" s="14"/>
      <c r="HA95" s="14"/>
      <c r="HB95" s="14"/>
      <c r="HC95" s="14"/>
      <c r="HD95" s="14"/>
      <c r="HE95" s="14"/>
      <c r="HF95" s="14"/>
      <c r="HG95" s="14"/>
      <c r="HH95" s="14"/>
      <c r="HI95" s="14"/>
      <c r="HJ95" s="14"/>
      <c r="HK95" s="14"/>
      <c r="HL95" s="14"/>
      <c r="HM95" s="14"/>
      <c r="HN95" s="14"/>
      <c r="HO95" s="14"/>
      <c r="HP95" s="14"/>
      <c r="HQ95" s="14"/>
      <c r="HR95" s="14"/>
      <c r="HS95" s="14"/>
      <c r="HT95" s="14"/>
      <c r="HU95" s="14"/>
      <c r="HV95" s="14"/>
      <c r="HW95" s="14"/>
      <c r="HX95" s="14"/>
      <c r="HY95" s="14"/>
      <c r="HZ95" s="14"/>
      <c r="IA95" s="14"/>
      <c r="IB95" s="14"/>
      <c r="IC95" s="14"/>
      <c r="ID95" s="14"/>
      <c r="IE95" s="14"/>
      <c r="IF95" s="14"/>
      <c r="IG95" s="14"/>
      <c r="IH95" s="14"/>
      <c r="II95" s="14"/>
      <c r="IJ95" s="14"/>
      <c r="IK95" s="14"/>
      <c r="IL95" s="14"/>
    </row>
    <row r="96" spans="1:246" s="8" customFormat="1" ht="40.200000000000003" customHeight="1">
      <c r="A96" s="98"/>
      <c r="B96" s="99" t="s">
        <v>659</v>
      </c>
      <c r="C96" s="54" t="s">
        <v>599</v>
      </c>
      <c r="D96" s="55">
        <v>2.33</v>
      </c>
      <c r="E96" s="56">
        <v>6</v>
      </c>
      <c r="F96" s="57">
        <f t="shared" si="36"/>
        <v>13.98</v>
      </c>
      <c r="G96" s="58"/>
      <c r="H96" s="59"/>
      <c r="I96" s="61">
        <f t="shared" si="30"/>
        <v>0</v>
      </c>
      <c r="J96" s="100">
        <f t="shared" si="31"/>
        <v>0</v>
      </c>
      <c r="K96" s="60">
        <v>3760125469737</v>
      </c>
      <c r="L96" s="47">
        <v>5.5</v>
      </c>
      <c r="M96" s="13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4"/>
      <c r="BY96" s="14"/>
      <c r="BZ96" s="14"/>
      <c r="CA96" s="14"/>
      <c r="CB96" s="14"/>
      <c r="CC96" s="14"/>
      <c r="CD96" s="14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4"/>
      <c r="CP96" s="14"/>
      <c r="CQ96" s="14"/>
      <c r="CR96" s="14"/>
      <c r="CS96" s="14"/>
      <c r="CT96" s="14"/>
      <c r="CU96" s="14"/>
      <c r="CV96" s="14"/>
      <c r="CW96" s="14"/>
      <c r="CX96" s="14"/>
      <c r="CY96" s="14"/>
      <c r="CZ96" s="14"/>
      <c r="DA96" s="14"/>
      <c r="DB96" s="14"/>
      <c r="DC96" s="14"/>
      <c r="DD96" s="14"/>
      <c r="DE96" s="14"/>
      <c r="DF96" s="14"/>
      <c r="DG96" s="14"/>
      <c r="DH96" s="14"/>
      <c r="DI96" s="14"/>
      <c r="DJ96" s="14"/>
      <c r="DK96" s="14"/>
      <c r="DL96" s="14"/>
      <c r="DM96" s="14"/>
      <c r="DN96" s="14"/>
      <c r="DO96" s="14"/>
      <c r="DP96" s="14"/>
      <c r="DQ96" s="14"/>
      <c r="DR96" s="14"/>
      <c r="DS96" s="14"/>
      <c r="DT96" s="14"/>
      <c r="DU96" s="14"/>
      <c r="DV96" s="14"/>
      <c r="DW96" s="14"/>
      <c r="DX96" s="14"/>
      <c r="DY96" s="14"/>
      <c r="DZ96" s="14"/>
      <c r="EA96" s="14"/>
      <c r="EB96" s="14"/>
      <c r="EC96" s="14"/>
      <c r="ED96" s="14"/>
      <c r="EE96" s="14"/>
      <c r="EF96" s="14"/>
      <c r="EG96" s="14"/>
      <c r="EH96" s="14"/>
      <c r="EI96" s="14"/>
      <c r="EJ96" s="14"/>
      <c r="EK96" s="14"/>
      <c r="EL96" s="14"/>
      <c r="EM96" s="14"/>
      <c r="EN96" s="14"/>
      <c r="EO96" s="14"/>
      <c r="EP96" s="14"/>
      <c r="EQ96" s="14"/>
      <c r="ER96" s="14"/>
      <c r="ES96" s="14"/>
      <c r="ET96" s="14"/>
      <c r="EU96" s="14"/>
      <c r="EV96" s="14"/>
      <c r="EW96" s="14"/>
      <c r="EX96" s="14"/>
      <c r="EY96" s="14"/>
      <c r="EZ96" s="14"/>
      <c r="FA96" s="14"/>
      <c r="FB96" s="14"/>
      <c r="FC96" s="14"/>
      <c r="FD96" s="14"/>
      <c r="FE96" s="14"/>
      <c r="FF96" s="14"/>
      <c r="FG96" s="14"/>
      <c r="FH96" s="14"/>
      <c r="FI96" s="14"/>
      <c r="FJ96" s="14"/>
      <c r="FK96" s="14"/>
      <c r="FL96" s="14"/>
      <c r="FM96" s="14"/>
      <c r="FN96" s="14"/>
      <c r="FO96" s="14"/>
      <c r="FP96" s="14"/>
      <c r="FQ96" s="14"/>
      <c r="FR96" s="14"/>
      <c r="FS96" s="14"/>
      <c r="FT96" s="14"/>
      <c r="FU96" s="14"/>
      <c r="FV96" s="14"/>
      <c r="FW96" s="14"/>
      <c r="FX96" s="14"/>
      <c r="FY96" s="14"/>
      <c r="FZ96" s="14"/>
      <c r="GA96" s="14"/>
      <c r="GB96" s="14"/>
      <c r="GC96" s="14"/>
      <c r="GD96" s="14"/>
      <c r="GE96" s="14"/>
      <c r="GF96" s="14"/>
      <c r="GG96" s="14"/>
      <c r="GH96" s="14"/>
      <c r="GI96" s="14"/>
      <c r="GJ96" s="14"/>
      <c r="GK96" s="14"/>
      <c r="GL96" s="14"/>
      <c r="GM96" s="14"/>
      <c r="GN96" s="14"/>
      <c r="GO96" s="14"/>
      <c r="GP96" s="14"/>
      <c r="GQ96" s="14"/>
      <c r="GR96" s="14"/>
      <c r="GS96" s="14"/>
      <c r="GT96" s="14"/>
      <c r="GU96" s="14"/>
      <c r="GV96" s="14"/>
      <c r="GW96" s="14"/>
      <c r="GX96" s="14"/>
      <c r="GY96" s="14"/>
      <c r="GZ96" s="14"/>
      <c r="HA96" s="14"/>
      <c r="HB96" s="14"/>
      <c r="HC96" s="14"/>
      <c r="HD96" s="14"/>
      <c r="HE96" s="14"/>
      <c r="HF96" s="14"/>
      <c r="HG96" s="14"/>
      <c r="HH96" s="14"/>
      <c r="HI96" s="14"/>
      <c r="HJ96" s="14"/>
      <c r="HK96" s="14"/>
      <c r="HL96" s="14"/>
      <c r="HM96" s="14"/>
      <c r="HN96" s="14"/>
      <c r="HO96" s="14"/>
      <c r="HP96" s="14"/>
      <c r="HQ96" s="14"/>
      <c r="HR96" s="14"/>
      <c r="HS96" s="14"/>
      <c r="HT96" s="14"/>
      <c r="HU96" s="14"/>
      <c r="HV96" s="14"/>
      <c r="HW96" s="14"/>
      <c r="HX96" s="14"/>
      <c r="HY96" s="14"/>
      <c r="HZ96" s="14"/>
      <c r="IA96" s="14"/>
      <c r="IB96" s="14"/>
      <c r="IC96" s="14"/>
      <c r="ID96" s="14"/>
      <c r="IE96" s="14"/>
      <c r="IF96" s="14"/>
      <c r="IG96" s="14"/>
      <c r="IH96" s="14"/>
      <c r="II96" s="14"/>
      <c r="IJ96" s="14"/>
      <c r="IK96" s="14"/>
      <c r="IL96" s="14"/>
    </row>
    <row r="97" spans="1:246" s="8" customFormat="1" ht="40.200000000000003" customHeight="1">
      <c r="A97" s="98"/>
      <c r="B97" s="99" t="s">
        <v>660</v>
      </c>
      <c r="C97" s="54" t="s">
        <v>600</v>
      </c>
      <c r="D97" s="55">
        <v>2.33</v>
      </c>
      <c r="E97" s="56">
        <v>6</v>
      </c>
      <c r="F97" s="57">
        <f t="shared" si="36"/>
        <v>13.98</v>
      </c>
      <c r="G97" s="58"/>
      <c r="H97" s="59"/>
      <c r="I97" s="61">
        <f t="shared" si="30"/>
        <v>0</v>
      </c>
      <c r="J97" s="100">
        <f t="shared" si="31"/>
        <v>0</v>
      </c>
      <c r="K97" s="60">
        <v>3760125469744</v>
      </c>
      <c r="L97" s="47">
        <v>5.5</v>
      </c>
      <c r="M97" s="13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  <c r="BM97" s="14"/>
      <c r="BN97" s="14"/>
      <c r="BO97" s="14"/>
      <c r="BP97" s="14"/>
      <c r="BQ97" s="14"/>
      <c r="BR97" s="14"/>
      <c r="BS97" s="14"/>
      <c r="BT97" s="14"/>
      <c r="BU97" s="14"/>
      <c r="BV97" s="14"/>
      <c r="BW97" s="14"/>
      <c r="BX97" s="14"/>
      <c r="BY97" s="14"/>
      <c r="BZ97" s="14"/>
      <c r="CA97" s="14"/>
      <c r="CB97" s="14"/>
      <c r="CC97" s="14"/>
      <c r="CD97" s="14"/>
      <c r="CE97" s="14"/>
      <c r="CF97" s="14"/>
      <c r="CG97" s="14"/>
      <c r="CH97" s="14"/>
      <c r="CI97" s="14"/>
      <c r="CJ97" s="14"/>
      <c r="CK97" s="14"/>
      <c r="CL97" s="14"/>
      <c r="CM97" s="14"/>
      <c r="CN97" s="14"/>
      <c r="CO97" s="14"/>
      <c r="CP97" s="14"/>
      <c r="CQ97" s="14"/>
      <c r="CR97" s="14"/>
      <c r="CS97" s="14"/>
      <c r="CT97" s="14"/>
      <c r="CU97" s="14"/>
      <c r="CV97" s="14"/>
      <c r="CW97" s="14"/>
      <c r="CX97" s="14"/>
      <c r="CY97" s="14"/>
      <c r="CZ97" s="14"/>
      <c r="DA97" s="14"/>
      <c r="DB97" s="14"/>
      <c r="DC97" s="14"/>
      <c r="DD97" s="14"/>
      <c r="DE97" s="14"/>
      <c r="DF97" s="14"/>
      <c r="DG97" s="14"/>
      <c r="DH97" s="14"/>
      <c r="DI97" s="14"/>
      <c r="DJ97" s="14"/>
      <c r="DK97" s="14"/>
      <c r="DL97" s="14"/>
      <c r="DM97" s="14"/>
      <c r="DN97" s="14"/>
      <c r="DO97" s="14"/>
      <c r="DP97" s="14"/>
      <c r="DQ97" s="14"/>
      <c r="DR97" s="14"/>
      <c r="DS97" s="14"/>
      <c r="DT97" s="14"/>
      <c r="DU97" s="14"/>
      <c r="DV97" s="14"/>
      <c r="DW97" s="14"/>
      <c r="DX97" s="14"/>
      <c r="DY97" s="14"/>
      <c r="DZ97" s="14"/>
      <c r="EA97" s="14"/>
      <c r="EB97" s="14"/>
      <c r="EC97" s="14"/>
      <c r="ED97" s="14"/>
      <c r="EE97" s="14"/>
      <c r="EF97" s="14"/>
      <c r="EG97" s="14"/>
      <c r="EH97" s="14"/>
      <c r="EI97" s="14"/>
      <c r="EJ97" s="14"/>
      <c r="EK97" s="14"/>
      <c r="EL97" s="14"/>
      <c r="EM97" s="14"/>
      <c r="EN97" s="14"/>
      <c r="EO97" s="14"/>
      <c r="EP97" s="14"/>
      <c r="EQ97" s="14"/>
      <c r="ER97" s="14"/>
      <c r="ES97" s="14"/>
      <c r="ET97" s="14"/>
      <c r="EU97" s="14"/>
      <c r="EV97" s="14"/>
      <c r="EW97" s="14"/>
      <c r="EX97" s="14"/>
      <c r="EY97" s="14"/>
      <c r="EZ97" s="14"/>
      <c r="FA97" s="14"/>
      <c r="FB97" s="14"/>
      <c r="FC97" s="14"/>
      <c r="FD97" s="14"/>
      <c r="FE97" s="14"/>
      <c r="FF97" s="14"/>
      <c r="FG97" s="14"/>
      <c r="FH97" s="14"/>
      <c r="FI97" s="14"/>
      <c r="FJ97" s="14"/>
      <c r="FK97" s="14"/>
      <c r="FL97" s="14"/>
      <c r="FM97" s="14"/>
      <c r="FN97" s="14"/>
      <c r="FO97" s="14"/>
      <c r="FP97" s="14"/>
      <c r="FQ97" s="14"/>
      <c r="FR97" s="14"/>
      <c r="FS97" s="14"/>
      <c r="FT97" s="14"/>
      <c r="FU97" s="14"/>
      <c r="FV97" s="14"/>
      <c r="FW97" s="14"/>
      <c r="FX97" s="14"/>
      <c r="FY97" s="14"/>
      <c r="FZ97" s="14"/>
      <c r="GA97" s="14"/>
      <c r="GB97" s="14"/>
      <c r="GC97" s="14"/>
      <c r="GD97" s="14"/>
      <c r="GE97" s="14"/>
      <c r="GF97" s="14"/>
      <c r="GG97" s="14"/>
      <c r="GH97" s="14"/>
      <c r="GI97" s="14"/>
      <c r="GJ97" s="14"/>
      <c r="GK97" s="14"/>
      <c r="GL97" s="14"/>
      <c r="GM97" s="14"/>
      <c r="GN97" s="14"/>
      <c r="GO97" s="14"/>
      <c r="GP97" s="14"/>
      <c r="GQ97" s="14"/>
      <c r="GR97" s="14"/>
      <c r="GS97" s="14"/>
      <c r="GT97" s="14"/>
      <c r="GU97" s="14"/>
      <c r="GV97" s="14"/>
      <c r="GW97" s="14"/>
      <c r="GX97" s="14"/>
      <c r="GY97" s="14"/>
      <c r="GZ97" s="14"/>
      <c r="HA97" s="14"/>
      <c r="HB97" s="14"/>
      <c r="HC97" s="14"/>
      <c r="HD97" s="14"/>
      <c r="HE97" s="14"/>
      <c r="HF97" s="14"/>
      <c r="HG97" s="14"/>
      <c r="HH97" s="14"/>
      <c r="HI97" s="14"/>
      <c r="HJ97" s="14"/>
      <c r="HK97" s="14"/>
      <c r="HL97" s="14"/>
      <c r="HM97" s="14"/>
      <c r="HN97" s="14"/>
      <c r="HO97" s="14"/>
      <c r="HP97" s="14"/>
      <c r="HQ97" s="14"/>
      <c r="HR97" s="14"/>
      <c r="HS97" s="14"/>
      <c r="HT97" s="14"/>
      <c r="HU97" s="14"/>
      <c r="HV97" s="14"/>
      <c r="HW97" s="14"/>
      <c r="HX97" s="14"/>
      <c r="HY97" s="14"/>
      <c r="HZ97" s="14"/>
      <c r="IA97" s="14"/>
      <c r="IB97" s="14"/>
      <c r="IC97" s="14"/>
      <c r="ID97" s="14"/>
      <c r="IE97" s="14"/>
      <c r="IF97" s="14"/>
      <c r="IG97" s="14"/>
      <c r="IH97" s="14"/>
      <c r="II97" s="14"/>
      <c r="IJ97" s="14"/>
      <c r="IK97" s="14"/>
      <c r="IL97" s="14"/>
    </row>
    <row r="98" spans="1:246" s="8" customFormat="1" ht="40.200000000000003" customHeight="1">
      <c r="A98" s="98"/>
      <c r="B98" s="99" t="s">
        <v>978</v>
      </c>
      <c r="C98" s="54" t="s">
        <v>979</v>
      </c>
      <c r="D98" s="55">
        <v>2.33</v>
      </c>
      <c r="E98" s="56">
        <v>6</v>
      </c>
      <c r="F98" s="57">
        <f t="shared" ref="F98" si="37">D98*E98</f>
        <v>13.98</v>
      </c>
      <c r="G98" s="62"/>
      <c r="H98" s="59"/>
      <c r="I98" s="61">
        <f t="shared" si="30"/>
        <v>0</v>
      </c>
      <c r="J98" s="100">
        <f t="shared" si="31"/>
        <v>0</v>
      </c>
      <c r="K98" s="60">
        <v>3760125463957</v>
      </c>
      <c r="L98" s="47">
        <v>5.5</v>
      </c>
      <c r="M98" s="13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  <c r="BM98" s="14"/>
      <c r="BN98" s="14"/>
      <c r="BO98" s="14"/>
      <c r="BP98" s="14"/>
      <c r="BQ98" s="14"/>
      <c r="BR98" s="14"/>
      <c r="BS98" s="14"/>
      <c r="BT98" s="14"/>
      <c r="BU98" s="14"/>
      <c r="BV98" s="14"/>
      <c r="BW98" s="14"/>
      <c r="BX98" s="14"/>
      <c r="BY98" s="14"/>
      <c r="BZ98" s="14"/>
      <c r="CA98" s="14"/>
      <c r="CB98" s="14"/>
      <c r="CC98" s="14"/>
      <c r="CD98" s="14"/>
      <c r="CE98" s="14"/>
      <c r="CF98" s="14"/>
      <c r="CG98" s="14"/>
      <c r="CH98" s="14"/>
      <c r="CI98" s="14"/>
      <c r="CJ98" s="14"/>
      <c r="CK98" s="14"/>
      <c r="CL98" s="14"/>
      <c r="CM98" s="14"/>
      <c r="CN98" s="14"/>
      <c r="CO98" s="14"/>
      <c r="CP98" s="14"/>
      <c r="CQ98" s="14"/>
      <c r="CR98" s="14"/>
      <c r="CS98" s="14"/>
      <c r="CT98" s="14"/>
      <c r="CU98" s="14"/>
      <c r="CV98" s="14"/>
      <c r="CW98" s="14"/>
      <c r="CX98" s="14"/>
      <c r="CY98" s="14"/>
      <c r="CZ98" s="14"/>
      <c r="DA98" s="14"/>
      <c r="DB98" s="14"/>
      <c r="DC98" s="14"/>
      <c r="DD98" s="14"/>
      <c r="DE98" s="14"/>
      <c r="DF98" s="14"/>
      <c r="DG98" s="14"/>
      <c r="DH98" s="14"/>
      <c r="DI98" s="14"/>
      <c r="DJ98" s="14"/>
      <c r="DK98" s="14"/>
      <c r="DL98" s="14"/>
      <c r="DM98" s="14"/>
      <c r="DN98" s="14"/>
      <c r="DO98" s="14"/>
      <c r="DP98" s="14"/>
      <c r="DQ98" s="14"/>
      <c r="DR98" s="14"/>
      <c r="DS98" s="14"/>
      <c r="DT98" s="14"/>
      <c r="DU98" s="14"/>
      <c r="DV98" s="14"/>
      <c r="DW98" s="14"/>
      <c r="DX98" s="14"/>
      <c r="DY98" s="14"/>
      <c r="DZ98" s="14"/>
      <c r="EA98" s="14"/>
      <c r="EB98" s="14"/>
      <c r="EC98" s="14"/>
      <c r="ED98" s="14"/>
      <c r="EE98" s="14"/>
      <c r="EF98" s="14"/>
      <c r="EG98" s="14"/>
      <c r="EH98" s="14"/>
      <c r="EI98" s="14"/>
      <c r="EJ98" s="14"/>
      <c r="EK98" s="14"/>
      <c r="EL98" s="14"/>
      <c r="EM98" s="14"/>
      <c r="EN98" s="14"/>
      <c r="EO98" s="14"/>
      <c r="EP98" s="14"/>
      <c r="EQ98" s="14"/>
      <c r="ER98" s="14"/>
      <c r="ES98" s="14"/>
      <c r="ET98" s="14"/>
      <c r="EU98" s="14"/>
      <c r="EV98" s="14"/>
      <c r="EW98" s="14"/>
      <c r="EX98" s="14"/>
      <c r="EY98" s="14"/>
      <c r="EZ98" s="14"/>
      <c r="FA98" s="14"/>
      <c r="FB98" s="14"/>
      <c r="FC98" s="14"/>
      <c r="FD98" s="14"/>
      <c r="FE98" s="14"/>
      <c r="FF98" s="14"/>
      <c r="FG98" s="14"/>
      <c r="FH98" s="14"/>
      <c r="FI98" s="14"/>
      <c r="FJ98" s="14"/>
      <c r="FK98" s="14"/>
      <c r="FL98" s="14"/>
      <c r="FM98" s="14"/>
      <c r="FN98" s="14"/>
      <c r="FO98" s="14"/>
      <c r="FP98" s="14"/>
      <c r="FQ98" s="14"/>
      <c r="FR98" s="14"/>
      <c r="FS98" s="14"/>
      <c r="FT98" s="14"/>
      <c r="FU98" s="14"/>
      <c r="FV98" s="14"/>
      <c r="FW98" s="14"/>
      <c r="FX98" s="14"/>
      <c r="FY98" s="14"/>
      <c r="FZ98" s="14"/>
      <c r="GA98" s="14"/>
      <c r="GB98" s="14"/>
      <c r="GC98" s="14"/>
      <c r="GD98" s="14"/>
      <c r="GE98" s="14"/>
      <c r="GF98" s="14"/>
      <c r="GG98" s="14"/>
      <c r="GH98" s="14"/>
      <c r="GI98" s="14"/>
      <c r="GJ98" s="14"/>
      <c r="GK98" s="14"/>
      <c r="GL98" s="14"/>
      <c r="GM98" s="14"/>
      <c r="GN98" s="14"/>
      <c r="GO98" s="14"/>
      <c r="GP98" s="14"/>
      <c r="GQ98" s="14"/>
      <c r="GR98" s="14"/>
      <c r="GS98" s="14"/>
      <c r="GT98" s="14"/>
      <c r="GU98" s="14"/>
      <c r="GV98" s="14"/>
      <c r="GW98" s="14"/>
      <c r="GX98" s="14"/>
      <c r="GY98" s="14"/>
      <c r="GZ98" s="14"/>
      <c r="HA98" s="14"/>
      <c r="HB98" s="14"/>
      <c r="HC98" s="14"/>
      <c r="HD98" s="14"/>
      <c r="HE98" s="14"/>
      <c r="HF98" s="14"/>
      <c r="HG98" s="14"/>
      <c r="HH98" s="14"/>
      <c r="HI98" s="14"/>
      <c r="HJ98" s="14"/>
      <c r="HK98" s="14"/>
      <c r="HL98" s="14"/>
      <c r="HM98" s="14"/>
      <c r="HN98" s="14"/>
      <c r="HO98" s="14"/>
      <c r="HP98" s="14"/>
      <c r="HQ98" s="14"/>
      <c r="HR98" s="14"/>
      <c r="HS98" s="14"/>
      <c r="HT98" s="14"/>
      <c r="HU98" s="14"/>
      <c r="HV98" s="14"/>
      <c r="HW98" s="14"/>
      <c r="HX98" s="14"/>
      <c r="HY98" s="14"/>
      <c r="HZ98" s="14"/>
      <c r="IA98" s="14"/>
      <c r="IB98" s="14"/>
      <c r="IC98" s="14"/>
      <c r="ID98" s="14"/>
      <c r="IE98" s="14"/>
      <c r="IF98" s="14"/>
      <c r="IG98" s="14"/>
      <c r="IH98" s="14"/>
      <c r="II98" s="14"/>
      <c r="IJ98" s="14"/>
      <c r="IK98" s="14"/>
      <c r="IL98" s="14"/>
    </row>
    <row r="99" spans="1:246" s="8" customFormat="1" ht="40.200000000000003" customHeight="1">
      <c r="A99" s="98"/>
      <c r="B99" s="99" t="s">
        <v>980</v>
      </c>
      <c r="C99" s="54" t="s">
        <v>981</v>
      </c>
      <c r="D99" s="55">
        <v>2.33</v>
      </c>
      <c r="E99" s="56">
        <v>6</v>
      </c>
      <c r="F99" s="57">
        <f t="shared" ref="F99" si="38">D99*E99</f>
        <v>13.98</v>
      </c>
      <c r="G99" s="62"/>
      <c r="H99" s="59"/>
      <c r="I99" s="61">
        <f t="shared" si="30"/>
        <v>0</v>
      </c>
      <c r="J99" s="100">
        <f t="shared" si="31"/>
        <v>0</v>
      </c>
      <c r="K99" s="60">
        <v>3760125463964</v>
      </c>
      <c r="L99" s="47">
        <v>5.5</v>
      </c>
      <c r="M99" s="13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/>
      <c r="BS99" s="14"/>
      <c r="BT99" s="14"/>
      <c r="BU99" s="14"/>
      <c r="BV99" s="14"/>
      <c r="BW99" s="14"/>
      <c r="BX99" s="14"/>
      <c r="BY99" s="14"/>
      <c r="BZ99" s="14"/>
      <c r="CA99" s="14"/>
      <c r="CB99" s="14"/>
      <c r="CC99" s="14"/>
      <c r="CD99" s="14"/>
      <c r="CE99" s="14"/>
      <c r="CF99" s="14"/>
      <c r="CG99" s="14"/>
      <c r="CH99" s="14"/>
      <c r="CI99" s="14"/>
      <c r="CJ99" s="14"/>
      <c r="CK99" s="14"/>
      <c r="CL99" s="14"/>
      <c r="CM99" s="14"/>
      <c r="CN99" s="14"/>
      <c r="CO99" s="14"/>
      <c r="CP99" s="14"/>
      <c r="CQ99" s="14"/>
      <c r="CR99" s="14"/>
      <c r="CS99" s="14"/>
      <c r="CT99" s="14"/>
      <c r="CU99" s="14"/>
      <c r="CV99" s="14"/>
      <c r="CW99" s="14"/>
      <c r="CX99" s="14"/>
      <c r="CY99" s="14"/>
      <c r="CZ99" s="14"/>
      <c r="DA99" s="14"/>
      <c r="DB99" s="14"/>
      <c r="DC99" s="14"/>
      <c r="DD99" s="14"/>
      <c r="DE99" s="14"/>
      <c r="DF99" s="14"/>
      <c r="DG99" s="14"/>
      <c r="DH99" s="14"/>
      <c r="DI99" s="14"/>
      <c r="DJ99" s="14"/>
      <c r="DK99" s="14"/>
      <c r="DL99" s="14"/>
      <c r="DM99" s="14"/>
      <c r="DN99" s="14"/>
      <c r="DO99" s="14"/>
      <c r="DP99" s="14"/>
      <c r="DQ99" s="14"/>
      <c r="DR99" s="14"/>
      <c r="DS99" s="14"/>
      <c r="DT99" s="14"/>
      <c r="DU99" s="14"/>
      <c r="DV99" s="14"/>
      <c r="DW99" s="14"/>
      <c r="DX99" s="14"/>
      <c r="DY99" s="14"/>
      <c r="DZ99" s="14"/>
      <c r="EA99" s="14"/>
      <c r="EB99" s="14"/>
      <c r="EC99" s="14"/>
      <c r="ED99" s="14"/>
      <c r="EE99" s="14"/>
      <c r="EF99" s="14"/>
      <c r="EG99" s="14"/>
      <c r="EH99" s="14"/>
      <c r="EI99" s="14"/>
      <c r="EJ99" s="14"/>
      <c r="EK99" s="14"/>
      <c r="EL99" s="14"/>
      <c r="EM99" s="14"/>
      <c r="EN99" s="14"/>
      <c r="EO99" s="14"/>
      <c r="EP99" s="14"/>
      <c r="EQ99" s="14"/>
      <c r="ER99" s="14"/>
      <c r="ES99" s="14"/>
      <c r="ET99" s="14"/>
      <c r="EU99" s="14"/>
      <c r="EV99" s="14"/>
      <c r="EW99" s="14"/>
      <c r="EX99" s="14"/>
      <c r="EY99" s="14"/>
      <c r="EZ99" s="14"/>
      <c r="FA99" s="14"/>
      <c r="FB99" s="14"/>
      <c r="FC99" s="14"/>
      <c r="FD99" s="14"/>
      <c r="FE99" s="14"/>
      <c r="FF99" s="14"/>
      <c r="FG99" s="14"/>
      <c r="FH99" s="14"/>
      <c r="FI99" s="14"/>
      <c r="FJ99" s="14"/>
      <c r="FK99" s="14"/>
      <c r="FL99" s="14"/>
      <c r="FM99" s="14"/>
      <c r="FN99" s="14"/>
      <c r="FO99" s="14"/>
      <c r="FP99" s="14"/>
      <c r="FQ99" s="14"/>
      <c r="FR99" s="14"/>
      <c r="FS99" s="14"/>
      <c r="FT99" s="14"/>
      <c r="FU99" s="14"/>
      <c r="FV99" s="14"/>
      <c r="FW99" s="14"/>
      <c r="FX99" s="14"/>
      <c r="FY99" s="14"/>
      <c r="FZ99" s="14"/>
      <c r="GA99" s="14"/>
      <c r="GB99" s="14"/>
      <c r="GC99" s="14"/>
      <c r="GD99" s="14"/>
      <c r="GE99" s="14"/>
      <c r="GF99" s="14"/>
      <c r="GG99" s="14"/>
      <c r="GH99" s="14"/>
      <c r="GI99" s="14"/>
      <c r="GJ99" s="14"/>
      <c r="GK99" s="14"/>
      <c r="GL99" s="14"/>
      <c r="GM99" s="14"/>
      <c r="GN99" s="14"/>
      <c r="GO99" s="14"/>
      <c r="GP99" s="14"/>
      <c r="GQ99" s="14"/>
      <c r="GR99" s="14"/>
      <c r="GS99" s="14"/>
      <c r="GT99" s="14"/>
      <c r="GU99" s="14"/>
      <c r="GV99" s="14"/>
      <c r="GW99" s="14"/>
      <c r="GX99" s="14"/>
      <c r="GY99" s="14"/>
      <c r="GZ99" s="14"/>
      <c r="HA99" s="14"/>
      <c r="HB99" s="14"/>
      <c r="HC99" s="14"/>
      <c r="HD99" s="14"/>
      <c r="HE99" s="14"/>
      <c r="HF99" s="14"/>
      <c r="HG99" s="14"/>
      <c r="HH99" s="14"/>
      <c r="HI99" s="14"/>
      <c r="HJ99" s="14"/>
      <c r="HK99" s="14"/>
      <c r="HL99" s="14"/>
      <c r="HM99" s="14"/>
      <c r="HN99" s="14"/>
      <c r="HO99" s="14"/>
      <c r="HP99" s="14"/>
      <c r="HQ99" s="14"/>
      <c r="HR99" s="14"/>
      <c r="HS99" s="14"/>
      <c r="HT99" s="14"/>
      <c r="HU99" s="14"/>
      <c r="HV99" s="14"/>
      <c r="HW99" s="14"/>
      <c r="HX99" s="14"/>
      <c r="HY99" s="14"/>
      <c r="HZ99" s="14"/>
      <c r="IA99" s="14"/>
      <c r="IB99" s="14"/>
      <c r="IC99" s="14"/>
      <c r="ID99" s="14"/>
      <c r="IE99" s="14"/>
      <c r="IF99" s="14"/>
      <c r="IG99" s="14"/>
      <c r="IH99" s="14"/>
      <c r="II99" s="14"/>
      <c r="IJ99" s="14"/>
      <c r="IK99" s="14"/>
      <c r="IL99" s="14"/>
    </row>
    <row r="100" spans="1:246" s="8" customFormat="1" ht="40.200000000000003" customHeight="1">
      <c r="A100" s="98">
        <v>19</v>
      </c>
      <c r="B100" s="99" t="s">
        <v>104</v>
      </c>
      <c r="C100" s="54" t="s">
        <v>182</v>
      </c>
      <c r="D100" s="55">
        <v>2.5499999999999998</v>
      </c>
      <c r="E100" s="56">
        <v>6</v>
      </c>
      <c r="F100" s="57">
        <f>D100*E100</f>
        <v>15.299999999999999</v>
      </c>
      <c r="G100" s="58"/>
      <c r="H100" s="59"/>
      <c r="I100" s="61">
        <f t="shared" si="30"/>
        <v>0</v>
      </c>
      <c r="J100" s="100">
        <f t="shared" si="31"/>
        <v>0</v>
      </c>
      <c r="K100" s="60">
        <v>3760125461496</v>
      </c>
      <c r="L100" s="47">
        <v>6.1</v>
      </c>
      <c r="M100" s="13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/>
      <c r="BS100" s="14"/>
      <c r="BT100" s="14"/>
      <c r="BU100" s="14"/>
      <c r="BV100" s="14"/>
      <c r="BW100" s="14"/>
      <c r="BX100" s="14"/>
      <c r="BY100" s="14"/>
      <c r="BZ100" s="14"/>
      <c r="CA100" s="14"/>
      <c r="CB100" s="14"/>
      <c r="CC100" s="14"/>
      <c r="CD100" s="14"/>
      <c r="CE100" s="14"/>
      <c r="CF100" s="14"/>
      <c r="CG100" s="14"/>
      <c r="CH100" s="14"/>
      <c r="CI100" s="14"/>
      <c r="CJ100" s="14"/>
      <c r="CK100" s="14"/>
      <c r="CL100" s="14"/>
      <c r="CM100" s="14"/>
      <c r="CN100" s="14"/>
      <c r="CO100" s="14"/>
      <c r="CP100" s="14"/>
      <c r="CQ100" s="14"/>
      <c r="CR100" s="14"/>
      <c r="CS100" s="14"/>
      <c r="CT100" s="14"/>
      <c r="CU100" s="14"/>
      <c r="CV100" s="14"/>
      <c r="CW100" s="14"/>
      <c r="CX100" s="14"/>
      <c r="CY100" s="14"/>
      <c r="CZ100" s="14"/>
      <c r="DA100" s="14"/>
      <c r="DB100" s="14"/>
      <c r="DC100" s="14"/>
      <c r="DD100" s="14"/>
      <c r="DE100" s="14"/>
      <c r="DF100" s="14"/>
      <c r="DG100" s="14"/>
      <c r="DH100" s="14"/>
      <c r="DI100" s="14"/>
      <c r="DJ100" s="14"/>
      <c r="DK100" s="14"/>
      <c r="DL100" s="14"/>
      <c r="DM100" s="14"/>
      <c r="DN100" s="14"/>
      <c r="DO100" s="14"/>
      <c r="DP100" s="14"/>
      <c r="DQ100" s="14"/>
      <c r="DR100" s="14"/>
      <c r="DS100" s="14"/>
      <c r="DT100" s="14"/>
      <c r="DU100" s="14"/>
      <c r="DV100" s="14"/>
      <c r="DW100" s="14"/>
      <c r="DX100" s="14"/>
      <c r="DY100" s="14"/>
      <c r="DZ100" s="14"/>
      <c r="EA100" s="14"/>
      <c r="EB100" s="14"/>
      <c r="EC100" s="14"/>
      <c r="ED100" s="14"/>
      <c r="EE100" s="14"/>
      <c r="EF100" s="14"/>
      <c r="EG100" s="14"/>
      <c r="EH100" s="14"/>
      <c r="EI100" s="14"/>
      <c r="EJ100" s="14"/>
      <c r="EK100" s="14"/>
      <c r="EL100" s="14"/>
      <c r="EM100" s="14"/>
      <c r="EN100" s="14"/>
      <c r="EO100" s="14"/>
      <c r="EP100" s="14"/>
      <c r="EQ100" s="14"/>
      <c r="ER100" s="14"/>
      <c r="ES100" s="14"/>
      <c r="ET100" s="14"/>
      <c r="EU100" s="14"/>
      <c r="EV100" s="14"/>
      <c r="EW100" s="14"/>
      <c r="EX100" s="14"/>
      <c r="EY100" s="14"/>
      <c r="EZ100" s="14"/>
      <c r="FA100" s="14"/>
      <c r="FB100" s="14"/>
      <c r="FC100" s="14"/>
      <c r="FD100" s="14"/>
      <c r="FE100" s="14"/>
      <c r="FF100" s="14"/>
      <c r="FG100" s="14"/>
      <c r="FH100" s="14"/>
      <c r="FI100" s="14"/>
      <c r="FJ100" s="14"/>
      <c r="FK100" s="14"/>
      <c r="FL100" s="14"/>
      <c r="FM100" s="14"/>
      <c r="FN100" s="14"/>
      <c r="FO100" s="14"/>
      <c r="FP100" s="14"/>
      <c r="FQ100" s="14"/>
      <c r="FR100" s="14"/>
      <c r="FS100" s="14"/>
      <c r="FT100" s="14"/>
      <c r="FU100" s="14"/>
      <c r="FV100" s="14"/>
      <c r="FW100" s="14"/>
      <c r="FX100" s="14"/>
      <c r="FY100" s="14"/>
      <c r="FZ100" s="14"/>
      <c r="GA100" s="14"/>
      <c r="GB100" s="14"/>
      <c r="GC100" s="14"/>
      <c r="GD100" s="14"/>
      <c r="GE100" s="14"/>
      <c r="GF100" s="14"/>
      <c r="GG100" s="14"/>
      <c r="GH100" s="14"/>
      <c r="GI100" s="14"/>
      <c r="GJ100" s="14"/>
      <c r="GK100" s="14"/>
      <c r="GL100" s="14"/>
      <c r="GM100" s="14"/>
      <c r="GN100" s="14"/>
      <c r="GO100" s="14"/>
      <c r="GP100" s="14"/>
      <c r="GQ100" s="14"/>
      <c r="GR100" s="14"/>
      <c r="GS100" s="14"/>
      <c r="GT100" s="14"/>
      <c r="GU100" s="14"/>
      <c r="GV100" s="14"/>
      <c r="GW100" s="14"/>
      <c r="GX100" s="14"/>
      <c r="GY100" s="14"/>
      <c r="GZ100" s="14"/>
      <c r="HA100" s="14"/>
      <c r="HB100" s="14"/>
      <c r="HC100" s="14"/>
      <c r="HD100" s="14"/>
      <c r="HE100" s="14"/>
      <c r="HF100" s="14"/>
      <c r="HG100" s="14"/>
      <c r="HH100" s="14"/>
      <c r="HI100" s="14"/>
      <c r="HJ100" s="14"/>
      <c r="HK100" s="14"/>
      <c r="HL100" s="14"/>
      <c r="HM100" s="14"/>
      <c r="HN100" s="14"/>
      <c r="HO100" s="14"/>
      <c r="HP100" s="14"/>
      <c r="HQ100" s="14"/>
      <c r="HR100" s="14"/>
      <c r="HS100" s="14"/>
      <c r="HT100" s="14"/>
      <c r="HU100" s="14"/>
      <c r="HV100" s="14"/>
      <c r="HW100" s="14"/>
      <c r="HX100" s="14"/>
      <c r="HY100" s="14"/>
      <c r="HZ100" s="14"/>
      <c r="IA100" s="14"/>
      <c r="IB100" s="14"/>
      <c r="IC100" s="14"/>
      <c r="ID100" s="14"/>
      <c r="IE100" s="14"/>
      <c r="IF100" s="14"/>
      <c r="IG100" s="14"/>
      <c r="IH100" s="14"/>
      <c r="II100" s="14"/>
      <c r="IJ100" s="14"/>
      <c r="IK100" s="14"/>
      <c r="IL100" s="14"/>
    </row>
    <row r="101" spans="1:246" s="8" customFormat="1" ht="40.200000000000003" customHeight="1">
      <c r="A101" s="98"/>
      <c r="B101" s="99" t="s">
        <v>103</v>
      </c>
      <c r="C101" s="54" t="s">
        <v>744</v>
      </c>
      <c r="D101" s="55">
        <v>2.5499999999999998</v>
      </c>
      <c r="E101" s="56">
        <v>6</v>
      </c>
      <c r="F101" s="57">
        <f>D101*E101</f>
        <v>15.299999999999999</v>
      </c>
      <c r="G101" s="58"/>
      <c r="H101" s="59"/>
      <c r="I101" s="61">
        <f t="shared" si="30"/>
        <v>0</v>
      </c>
      <c r="J101" s="100">
        <f t="shared" si="31"/>
        <v>0</v>
      </c>
      <c r="K101" s="60">
        <v>3760125461489</v>
      </c>
      <c r="L101" s="47">
        <v>6.1</v>
      </c>
      <c r="M101" s="13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/>
      <c r="BQ101" s="14"/>
      <c r="BR101" s="14"/>
      <c r="BS101" s="14"/>
      <c r="BT101" s="14"/>
      <c r="BU101" s="14"/>
      <c r="BV101" s="14"/>
      <c r="BW101" s="14"/>
      <c r="BX101" s="14"/>
      <c r="BY101" s="14"/>
      <c r="BZ101" s="14"/>
      <c r="CA101" s="14"/>
      <c r="CB101" s="14"/>
      <c r="CC101" s="14"/>
      <c r="CD101" s="14"/>
      <c r="CE101" s="14"/>
      <c r="CF101" s="14"/>
      <c r="CG101" s="14"/>
      <c r="CH101" s="14"/>
      <c r="CI101" s="14"/>
      <c r="CJ101" s="14"/>
      <c r="CK101" s="14"/>
      <c r="CL101" s="14"/>
      <c r="CM101" s="14"/>
      <c r="CN101" s="14"/>
      <c r="CO101" s="14"/>
      <c r="CP101" s="14"/>
      <c r="CQ101" s="14"/>
      <c r="CR101" s="14"/>
      <c r="CS101" s="14"/>
      <c r="CT101" s="14"/>
      <c r="CU101" s="14"/>
      <c r="CV101" s="14"/>
      <c r="CW101" s="14"/>
      <c r="CX101" s="14"/>
      <c r="CY101" s="14"/>
      <c r="CZ101" s="14"/>
      <c r="DA101" s="14"/>
      <c r="DB101" s="14"/>
      <c r="DC101" s="14"/>
      <c r="DD101" s="14"/>
      <c r="DE101" s="14"/>
      <c r="DF101" s="14"/>
      <c r="DG101" s="14"/>
      <c r="DH101" s="14"/>
      <c r="DI101" s="14"/>
      <c r="DJ101" s="14"/>
      <c r="DK101" s="14"/>
      <c r="DL101" s="14"/>
      <c r="DM101" s="14"/>
      <c r="DN101" s="14"/>
      <c r="DO101" s="14"/>
      <c r="DP101" s="14"/>
      <c r="DQ101" s="14"/>
      <c r="DR101" s="14"/>
      <c r="DS101" s="14"/>
      <c r="DT101" s="14"/>
      <c r="DU101" s="14"/>
      <c r="DV101" s="14"/>
      <c r="DW101" s="14"/>
      <c r="DX101" s="14"/>
      <c r="DY101" s="14"/>
      <c r="DZ101" s="14"/>
      <c r="EA101" s="14"/>
      <c r="EB101" s="14"/>
      <c r="EC101" s="14"/>
      <c r="ED101" s="14"/>
      <c r="EE101" s="14"/>
      <c r="EF101" s="14"/>
      <c r="EG101" s="14"/>
      <c r="EH101" s="14"/>
      <c r="EI101" s="14"/>
      <c r="EJ101" s="14"/>
      <c r="EK101" s="14"/>
      <c r="EL101" s="14"/>
      <c r="EM101" s="14"/>
      <c r="EN101" s="14"/>
      <c r="EO101" s="14"/>
      <c r="EP101" s="14"/>
      <c r="EQ101" s="14"/>
      <c r="ER101" s="14"/>
      <c r="ES101" s="14"/>
      <c r="ET101" s="14"/>
      <c r="EU101" s="14"/>
      <c r="EV101" s="14"/>
      <c r="EW101" s="14"/>
      <c r="EX101" s="14"/>
      <c r="EY101" s="14"/>
      <c r="EZ101" s="14"/>
      <c r="FA101" s="14"/>
      <c r="FB101" s="14"/>
      <c r="FC101" s="14"/>
      <c r="FD101" s="14"/>
      <c r="FE101" s="14"/>
      <c r="FF101" s="14"/>
      <c r="FG101" s="14"/>
      <c r="FH101" s="14"/>
      <c r="FI101" s="14"/>
      <c r="FJ101" s="14"/>
      <c r="FK101" s="14"/>
      <c r="FL101" s="14"/>
      <c r="FM101" s="14"/>
      <c r="FN101" s="14"/>
      <c r="FO101" s="14"/>
      <c r="FP101" s="14"/>
      <c r="FQ101" s="14"/>
      <c r="FR101" s="14"/>
      <c r="FS101" s="14"/>
      <c r="FT101" s="14"/>
      <c r="FU101" s="14"/>
      <c r="FV101" s="14"/>
      <c r="FW101" s="14"/>
      <c r="FX101" s="14"/>
      <c r="FY101" s="14"/>
      <c r="FZ101" s="14"/>
      <c r="GA101" s="14"/>
      <c r="GB101" s="14"/>
      <c r="GC101" s="14"/>
      <c r="GD101" s="14"/>
      <c r="GE101" s="14"/>
      <c r="GF101" s="14"/>
      <c r="GG101" s="14"/>
      <c r="GH101" s="14"/>
      <c r="GI101" s="14"/>
      <c r="GJ101" s="14"/>
      <c r="GK101" s="14"/>
      <c r="GL101" s="14"/>
      <c r="GM101" s="14"/>
      <c r="GN101" s="14"/>
      <c r="GO101" s="14"/>
      <c r="GP101" s="14"/>
      <c r="GQ101" s="14"/>
      <c r="GR101" s="14"/>
      <c r="GS101" s="14"/>
      <c r="GT101" s="14"/>
      <c r="GU101" s="14"/>
      <c r="GV101" s="14"/>
      <c r="GW101" s="14"/>
      <c r="GX101" s="14"/>
      <c r="GY101" s="14"/>
      <c r="GZ101" s="14"/>
      <c r="HA101" s="14"/>
      <c r="HB101" s="14"/>
      <c r="HC101" s="14"/>
      <c r="HD101" s="14"/>
      <c r="HE101" s="14"/>
      <c r="HF101" s="14"/>
      <c r="HG101" s="14"/>
      <c r="HH101" s="14"/>
      <c r="HI101" s="14"/>
      <c r="HJ101" s="14"/>
      <c r="HK101" s="14"/>
      <c r="HL101" s="14"/>
      <c r="HM101" s="14"/>
      <c r="HN101" s="14"/>
      <c r="HO101" s="14"/>
      <c r="HP101" s="14"/>
      <c r="HQ101" s="14"/>
      <c r="HR101" s="14"/>
      <c r="HS101" s="14"/>
      <c r="HT101" s="14"/>
      <c r="HU101" s="14"/>
      <c r="HV101" s="14"/>
      <c r="HW101" s="14"/>
      <c r="HX101" s="14"/>
      <c r="HY101" s="14"/>
      <c r="HZ101" s="14"/>
      <c r="IA101" s="14"/>
      <c r="IB101" s="14"/>
      <c r="IC101" s="14"/>
      <c r="ID101" s="14"/>
      <c r="IE101" s="14"/>
      <c r="IF101" s="14"/>
      <c r="IG101" s="14"/>
      <c r="IH101" s="14"/>
      <c r="II101" s="14"/>
      <c r="IJ101" s="14"/>
      <c r="IK101" s="14"/>
      <c r="IL101" s="14"/>
    </row>
    <row r="102" spans="1:246" s="8" customFormat="1" ht="40.200000000000003" customHeight="1">
      <c r="A102" s="98"/>
      <c r="B102" s="99" t="s">
        <v>106</v>
      </c>
      <c r="C102" s="54" t="s">
        <v>362</v>
      </c>
      <c r="D102" s="55">
        <v>2.5499999999999998</v>
      </c>
      <c r="E102" s="56">
        <v>6</v>
      </c>
      <c r="F102" s="57">
        <f>D102*E102</f>
        <v>15.299999999999999</v>
      </c>
      <c r="G102" s="58"/>
      <c r="H102" s="59"/>
      <c r="I102" s="61">
        <f t="shared" si="30"/>
        <v>0</v>
      </c>
      <c r="J102" s="100">
        <f t="shared" si="31"/>
        <v>0</v>
      </c>
      <c r="K102" s="60">
        <v>3760125461519</v>
      </c>
      <c r="L102" s="47">
        <v>6.1</v>
      </c>
      <c r="M102" s="13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  <c r="BM102" s="14"/>
      <c r="BN102" s="14"/>
      <c r="BO102" s="14"/>
      <c r="BP102" s="14"/>
      <c r="BQ102" s="14"/>
      <c r="BR102" s="14"/>
      <c r="BS102" s="14"/>
      <c r="BT102" s="14"/>
      <c r="BU102" s="14"/>
      <c r="BV102" s="14"/>
      <c r="BW102" s="14"/>
      <c r="BX102" s="14"/>
      <c r="BY102" s="14"/>
      <c r="BZ102" s="14"/>
      <c r="CA102" s="14"/>
      <c r="CB102" s="14"/>
      <c r="CC102" s="14"/>
      <c r="CD102" s="14"/>
      <c r="CE102" s="14"/>
      <c r="CF102" s="14"/>
      <c r="CG102" s="14"/>
      <c r="CH102" s="14"/>
      <c r="CI102" s="14"/>
      <c r="CJ102" s="14"/>
      <c r="CK102" s="14"/>
      <c r="CL102" s="14"/>
      <c r="CM102" s="14"/>
      <c r="CN102" s="14"/>
      <c r="CO102" s="14"/>
      <c r="CP102" s="14"/>
      <c r="CQ102" s="14"/>
      <c r="CR102" s="14"/>
      <c r="CS102" s="14"/>
      <c r="CT102" s="14"/>
      <c r="CU102" s="14"/>
      <c r="CV102" s="14"/>
      <c r="CW102" s="14"/>
      <c r="CX102" s="14"/>
      <c r="CY102" s="14"/>
      <c r="CZ102" s="14"/>
      <c r="DA102" s="14"/>
      <c r="DB102" s="14"/>
      <c r="DC102" s="14"/>
      <c r="DD102" s="14"/>
      <c r="DE102" s="14"/>
      <c r="DF102" s="14"/>
      <c r="DG102" s="14"/>
      <c r="DH102" s="14"/>
      <c r="DI102" s="14"/>
      <c r="DJ102" s="14"/>
      <c r="DK102" s="14"/>
      <c r="DL102" s="14"/>
      <c r="DM102" s="14"/>
      <c r="DN102" s="14"/>
      <c r="DO102" s="14"/>
      <c r="DP102" s="14"/>
      <c r="DQ102" s="14"/>
      <c r="DR102" s="14"/>
      <c r="DS102" s="14"/>
      <c r="DT102" s="14"/>
      <c r="DU102" s="14"/>
      <c r="DV102" s="14"/>
      <c r="DW102" s="14"/>
      <c r="DX102" s="14"/>
      <c r="DY102" s="14"/>
      <c r="DZ102" s="14"/>
      <c r="EA102" s="14"/>
      <c r="EB102" s="14"/>
      <c r="EC102" s="14"/>
      <c r="ED102" s="14"/>
      <c r="EE102" s="14"/>
      <c r="EF102" s="14"/>
      <c r="EG102" s="14"/>
      <c r="EH102" s="14"/>
      <c r="EI102" s="14"/>
      <c r="EJ102" s="14"/>
      <c r="EK102" s="14"/>
      <c r="EL102" s="14"/>
      <c r="EM102" s="14"/>
      <c r="EN102" s="14"/>
      <c r="EO102" s="14"/>
      <c r="EP102" s="14"/>
      <c r="EQ102" s="14"/>
      <c r="ER102" s="14"/>
      <c r="ES102" s="14"/>
      <c r="ET102" s="14"/>
      <c r="EU102" s="14"/>
      <c r="EV102" s="14"/>
      <c r="EW102" s="14"/>
      <c r="EX102" s="14"/>
      <c r="EY102" s="14"/>
      <c r="EZ102" s="14"/>
      <c r="FA102" s="14"/>
      <c r="FB102" s="14"/>
      <c r="FC102" s="14"/>
      <c r="FD102" s="14"/>
      <c r="FE102" s="14"/>
      <c r="FF102" s="14"/>
      <c r="FG102" s="14"/>
      <c r="FH102" s="14"/>
      <c r="FI102" s="14"/>
      <c r="FJ102" s="14"/>
      <c r="FK102" s="14"/>
      <c r="FL102" s="14"/>
      <c r="FM102" s="14"/>
      <c r="FN102" s="14"/>
      <c r="FO102" s="14"/>
      <c r="FP102" s="14"/>
      <c r="FQ102" s="14"/>
      <c r="FR102" s="14"/>
      <c r="FS102" s="14"/>
      <c r="FT102" s="14"/>
      <c r="FU102" s="14"/>
      <c r="FV102" s="14"/>
      <c r="FW102" s="14"/>
      <c r="FX102" s="14"/>
      <c r="FY102" s="14"/>
      <c r="FZ102" s="14"/>
      <c r="GA102" s="14"/>
      <c r="GB102" s="14"/>
      <c r="GC102" s="14"/>
      <c r="GD102" s="14"/>
      <c r="GE102" s="14"/>
      <c r="GF102" s="14"/>
      <c r="GG102" s="14"/>
      <c r="GH102" s="14"/>
      <c r="GI102" s="14"/>
      <c r="GJ102" s="14"/>
      <c r="GK102" s="14"/>
      <c r="GL102" s="14"/>
      <c r="GM102" s="14"/>
      <c r="GN102" s="14"/>
      <c r="GO102" s="14"/>
      <c r="GP102" s="14"/>
      <c r="GQ102" s="14"/>
      <c r="GR102" s="14"/>
      <c r="GS102" s="14"/>
      <c r="GT102" s="14"/>
      <c r="GU102" s="14"/>
      <c r="GV102" s="14"/>
      <c r="GW102" s="14"/>
      <c r="GX102" s="14"/>
      <c r="GY102" s="14"/>
      <c r="GZ102" s="14"/>
      <c r="HA102" s="14"/>
      <c r="HB102" s="14"/>
      <c r="HC102" s="14"/>
      <c r="HD102" s="14"/>
      <c r="HE102" s="14"/>
      <c r="HF102" s="14"/>
      <c r="HG102" s="14"/>
      <c r="HH102" s="14"/>
      <c r="HI102" s="14"/>
      <c r="HJ102" s="14"/>
      <c r="HK102" s="14"/>
      <c r="HL102" s="14"/>
      <c r="HM102" s="14"/>
      <c r="HN102" s="14"/>
      <c r="HO102" s="14"/>
      <c r="HP102" s="14"/>
      <c r="HQ102" s="14"/>
      <c r="HR102" s="14"/>
      <c r="HS102" s="14"/>
      <c r="HT102" s="14"/>
      <c r="HU102" s="14"/>
      <c r="HV102" s="14"/>
      <c r="HW102" s="14"/>
      <c r="HX102" s="14"/>
      <c r="HY102" s="14"/>
      <c r="HZ102" s="14"/>
      <c r="IA102" s="14"/>
      <c r="IB102" s="14"/>
      <c r="IC102" s="14"/>
      <c r="ID102" s="14"/>
      <c r="IE102" s="14"/>
      <c r="IF102" s="14"/>
      <c r="IG102" s="14"/>
      <c r="IH102" s="14"/>
      <c r="II102" s="14"/>
      <c r="IJ102" s="14"/>
      <c r="IK102" s="14"/>
      <c r="IL102" s="14"/>
    </row>
    <row r="103" spans="1:246" s="8" customFormat="1" ht="40.200000000000003" customHeight="1">
      <c r="A103" s="98"/>
      <c r="B103" s="99" t="s">
        <v>105</v>
      </c>
      <c r="C103" s="54" t="s">
        <v>183</v>
      </c>
      <c r="D103" s="55">
        <v>2.5499999999999998</v>
      </c>
      <c r="E103" s="56">
        <v>6</v>
      </c>
      <c r="F103" s="57">
        <f>D103*E103</f>
        <v>15.299999999999999</v>
      </c>
      <c r="G103" s="58"/>
      <c r="H103" s="59" t="s">
        <v>1177</v>
      </c>
      <c r="I103" s="61">
        <v>0</v>
      </c>
      <c r="J103" s="100">
        <v>0</v>
      </c>
      <c r="K103" s="60">
        <v>3760125461502</v>
      </c>
      <c r="L103" s="47">
        <v>6.1</v>
      </c>
      <c r="M103" s="13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/>
      <c r="BS103" s="14"/>
      <c r="BT103" s="14"/>
      <c r="BU103" s="14"/>
      <c r="BV103" s="14"/>
      <c r="BW103" s="14"/>
      <c r="BX103" s="14"/>
      <c r="BY103" s="14"/>
      <c r="BZ103" s="14"/>
      <c r="CA103" s="14"/>
      <c r="CB103" s="14"/>
      <c r="CC103" s="14"/>
      <c r="CD103" s="14"/>
      <c r="CE103" s="14"/>
      <c r="CF103" s="14"/>
      <c r="CG103" s="14"/>
      <c r="CH103" s="14"/>
      <c r="CI103" s="14"/>
      <c r="CJ103" s="14"/>
      <c r="CK103" s="14"/>
      <c r="CL103" s="14"/>
      <c r="CM103" s="14"/>
      <c r="CN103" s="14"/>
      <c r="CO103" s="14"/>
      <c r="CP103" s="14"/>
      <c r="CQ103" s="14"/>
      <c r="CR103" s="14"/>
      <c r="CS103" s="14"/>
      <c r="CT103" s="14"/>
      <c r="CU103" s="14"/>
      <c r="CV103" s="14"/>
      <c r="CW103" s="14"/>
      <c r="CX103" s="14"/>
      <c r="CY103" s="14"/>
      <c r="CZ103" s="14"/>
      <c r="DA103" s="14"/>
      <c r="DB103" s="14"/>
      <c r="DC103" s="14"/>
      <c r="DD103" s="14"/>
      <c r="DE103" s="14"/>
      <c r="DF103" s="14"/>
      <c r="DG103" s="14"/>
      <c r="DH103" s="14"/>
      <c r="DI103" s="14"/>
      <c r="DJ103" s="14"/>
      <c r="DK103" s="14"/>
      <c r="DL103" s="14"/>
      <c r="DM103" s="14"/>
      <c r="DN103" s="14"/>
      <c r="DO103" s="14"/>
      <c r="DP103" s="14"/>
      <c r="DQ103" s="14"/>
      <c r="DR103" s="14"/>
      <c r="DS103" s="14"/>
      <c r="DT103" s="14"/>
      <c r="DU103" s="14"/>
      <c r="DV103" s="14"/>
      <c r="DW103" s="14"/>
      <c r="DX103" s="14"/>
      <c r="DY103" s="14"/>
      <c r="DZ103" s="14"/>
      <c r="EA103" s="14"/>
      <c r="EB103" s="14"/>
      <c r="EC103" s="14"/>
      <c r="ED103" s="14"/>
      <c r="EE103" s="14"/>
      <c r="EF103" s="14"/>
      <c r="EG103" s="14"/>
      <c r="EH103" s="14"/>
      <c r="EI103" s="14"/>
      <c r="EJ103" s="14"/>
      <c r="EK103" s="14"/>
      <c r="EL103" s="14"/>
      <c r="EM103" s="14"/>
      <c r="EN103" s="14"/>
      <c r="EO103" s="14"/>
      <c r="EP103" s="14"/>
      <c r="EQ103" s="14"/>
      <c r="ER103" s="14"/>
      <c r="ES103" s="14"/>
      <c r="ET103" s="14"/>
      <c r="EU103" s="14"/>
      <c r="EV103" s="14"/>
      <c r="EW103" s="14"/>
      <c r="EX103" s="14"/>
      <c r="EY103" s="14"/>
      <c r="EZ103" s="14"/>
      <c r="FA103" s="14"/>
      <c r="FB103" s="14"/>
      <c r="FC103" s="14"/>
      <c r="FD103" s="14"/>
      <c r="FE103" s="14"/>
      <c r="FF103" s="14"/>
      <c r="FG103" s="14"/>
      <c r="FH103" s="14"/>
      <c r="FI103" s="14"/>
      <c r="FJ103" s="14"/>
      <c r="FK103" s="14"/>
      <c r="FL103" s="14"/>
      <c r="FM103" s="14"/>
      <c r="FN103" s="14"/>
      <c r="FO103" s="14"/>
      <c r="FP103" s="14"/>
      <c r="FQ103" s="14"/>
      <c r="FR103" s="14"/>
      <c r="FS103" s="14"/>
      <c r="FT103" s="14"/>
      <c r="FU103" s="14"/>
      <c r="FV103" s="14"/>
      <c r="FW103" s="14"/>
      <c r="FX103" s="14"/>
      <c r="FY103" s="14"/>
      <c r="FZ103" s="14"/>
      <c r="GA103" s="14"/>
      <c r="GB103" s="14"/>
      <c r="GC103" s="14"/>
      <c r="GD103" s="14"/>
      <c r="GE103" s="14"/>
      <c r="GF103" s="14"/>
      <c r="GG103" s="14"/>
      <c r="GH103" s="14"/>
      <c r="GI103" s="14"/>
      <c r="GJ103" s="14"/>
      <c r="GK103" s="14"/>
      <c r="GL103" s="14"/>
      <c r="GM103" s="14"/>
      <c r="GN103" s="14"/>
      <c r="GO103" s="14"/>
      <c r="GP103" s="14"/>
      <c r="GQ103" s="14"/>
      <c r="GR103" s="14"/>
      <c r="GS103" s="14"/>
      <c r="GT103" s="14"/>
      <c r="GU103" s="14"/>
      <c r="GV103" s="14"/>
      <c r="GW103" s="14"/>
      <c r="GX103" s="14"/>
      <c r="GY103" s="14"/>
      <c r="GZ103" s="14"/>
      <c r="HA103" s="14"/>
      <c r="HB103" s="14"/>
      <c r="HC103" s="14"/>
      <c r="HD103" s="14"/>
      <c r="HE103" s="14"/>
      <c r="HF103" s="14"/>
      <c r="HG103" s="14"/>
      <c r="HH103" s="14"/>
      <c r="HI103" s="14"/>
      <c r="HJ103" s="14"/>
      <c r="HK103" s="14"/>
      <c r="HL103" s="14"/>
      <c r="HM103" s="14"/>
      <c r="HN103" s="14"/>
      <c r="HO103" s="14"/>
      <c r="HP103" s="14"/>
      <c r="HQ103" s="14"/>
      <c r="HR103" s="14"/>
      <c r="HS103" s="14"/>
      <c r="HT103" s="14"/>
      <c r="HU103" s="14"/>
      <c r="HV103" s="14"/>
      <c r="HW103" s="14"/>
      <c r="HX103" s="14"/>
      <c r="HY103" s="14"/>
      <c r="HZ103" s="14"/>
      <c r="IA103" s="14"/>
      <c r="IB103" s="14"/>
      <c r="IC103" s="14"/>
      <c r="ID103" s="14"/>
      <c r="IE103" s="14"/>
      <c r="IF103" s="14"/>
      <c r="IG103" s="14"/>
      <c r="IH103" s="14"/>
      <c r="II103" s="14"/>
      <c r="IJ103" s="14"/>
      <c r="IK103" s="14"/>
      <c r="IL103" s="14"/>
    </row>
    <row r="104" spans="1:246" s="8" customFormat="1" ht="40.200000000000003" customHeight="1">
      <c r="A104" s="98"/>
      <c r="B104" s="99" t="s">
        <v>107</v>
      </c>
      <c r="C104" s="54" t="s">
        <v>139</v>
      </c>
      <c r="D104" s="55">
        <v>2.5499999999999998</v>
      </c>
      <c r="E104" s="56">
        <v>6</v>
      </c>
      <c r="F104" s="57">
        <f>D104*E104</f>
        <v>15.299999999999999</v>
      </c>
      <c r="G104" s="58"/>
      <c r="H104" s="59"/>
      <c r="I104" s="61">
        <f t="shared" si="30"/>
        <v>0</v>
      </c>
      <c r="J104" s="100">
        <f t="shared" si="31"/>
        <v>0</v>
      </c>
      <c r="K104" s="60">
        <v>3760125461526</v>
      </c>
      <c r="L104" s="47">
        <v>6.1</v>
      </c>
      <c r="M104" s="13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  <c r="BT104" s="14"/>
      <c r="BU104" s="14"/>
      <c r="BV104" s="14"/>
      <c r="BW104" s="14"/>
      <c r="BX104" s="14"/>
      <c r="BY104" s="14"/>
      <c r="BZ104" s="14"/>
      <c r="CA104" s="14"/>
      <c r="CB104" s="14"/>
      <c r="CC104" s="14"/>
      <c r="CD104" s="14"/>
      <c r="CE104" s="14"/>
      <c r="CF104" s="14"/>
      <c r="CG104" s="14"/>
      <c r="CH104" s="14"/>
      <c r="CI104" s="14"/>
      <c r="CJ104" s="14"/>
      <c r="CK104" s="14"/>
      <c r="CL104" s="14"/>
      <c r="CM104" s="14"/>
      <c r="CN104" s="14"/>
      <c r="CO104" s="14"/>
      <c r="CP104" s="14"/>
      <c r="CQ104" s="14"/>
      <c r="CR104" s="14"/>
      <c r="CS104" s="14"/>
      <c r="CT104" s="14"/>
      <c r="CU104" s="14"/>
      <c r="CV104" s="14"/>
      <c r="CW104" s="14"/>
      <c r="CX104" s="14"/>
      <c r="CY104" s="14"/>
      <c r="CZ104" s="14"/>
      <c r="DA104" s="14"/>
      <c r="DB104" s="14"/>
      <c r="DC104" s="14"/>
      <c r="DD104" s="14"/>
      <c r="DE104" s="14"/>
      <c r="DF104" s="14"/>
      <c r="DG104" s="14"/>
      <c r="DH104" s="14"/>
      <c r="DI104" s="14"/>
      <c r="DJ104" s="14"/>
      <c r="DK104" s="14"/>
      <c r="DL104" s="14"/>
      <c r="DM104" s="14"/>
      <c r="DN104" s="14"/>
      <c r="DO104" s="14"/>
      <c r="DP104" s="14"/>
      <c r="DQ104" s="14"/>
      <c r="DR104" s="14"/>
      <c r="DS104" s="14"/>
      <c r="DT104" s="14"/>
      <c r="DU104" s="14"/>
      <c r="DV104" s="14"/>
      <c r="DW104" s="14"/>
      <c r="DX104" s="14"/>
      <c r="DY104" s="14"/>
      <c r="DZ104" s="14"/>
      <c r="EA104" s="14"/>
      <c r="EB104" s="14"/>
      <c r="EC104" s="14"/>
      <c r="ED104" s="14"/>
      <c r="EE104" s="14"/>
      <c r="EF104" s="14"/>
      <c r="EG104" s="14"/>
      <c r="EH104" s="14"/>
      <c r="EI104" s="14"/>
      <c r="EJ104" s="14"/>
      <c r="EK104" s="14"/>
      <c r="EL104" s="14"/>
      <c r="EM104" s="14"/>
      <c r="EN104" s="14"/>
      <c r="EO104" s="14"/>
      <c r="EP104" s="14"/>
      <c r="EQ104" s="14"/>
      <c r="ER104" s="14"/>
      <c r="ES104" s="14"/>
      <c r="ET104" s="14"/>
      <c r="EU104" s="14"/>
      <c r="EV104" s="14"/>
      <c r="EW104" s="14"/>
      <c r="EX104" s="14"/>
      <c r="EY104" s="14"/>
      <c r="EZ104" s="14"/>
      <c r="FA104" s="14"/>
      <c r="FB104" s="14"/>
      <c r="FC104" s="14"/>
      <c r="FD104" s="14"/>
      <c r="FE104" s="14"/>
      <c r="FF104" s="14"/>
      <c r="FG104" s="14"/>
      <c r="FH104" s="14"/>
      <c r="FI104" s="14"/>
      <c r="FJ104" s="14"/>
      <c r="FK104" s="14"/>
      <c r="FL104" s="14"/>
      <c r="FM104" s="14"/>
      <c r="FN104" s="14"/>
      <c r="FO104" s="14"/>
      <c r="FP104" s="14"/>
      <c r="FQ104" s="14"/>
      <c r="FR104" s="14"/>
      <c r="FS104" s="14"/>
      <c r="FT104" s="14"/>
      <c r="FU104" s="14"/>
      <c r="FV104" s="14"/>
      <c r="FW104" s="14"/>
      <c r="FX104" s="14"/>
      <c r="FY104" s="14"/>
      <c r="FZ104" s="14"/>
      <c r="GA104" s="14"/>
      <c r="GB104" s="14"/>
      <c r="GC104" s="14"/>
      <c r="GD104" s="14"/>
      <c r="GE104" s="14"/>
      <c r="GF104" s="14"/>
      <c r="GG104" s="14"/>
      <c r="GH104" s="14"/>
      <c r="GI104" s="14"/>
      <c r="GJ104" s="14"/>
      <c r="GK104" s="14"/>
      <c r="GL104" s="14"/>
      <c r="GM104" s="14"/>
      <c r="GN104" s="14"/>
      <c r="GO104" s="14"/>
      <c r="GP104" s="14"/>
      <c r="GQ104" s="14"/>
      <c r="GR104" s="14"/>
      <c r="GS104" s="14"/>
      <c r="GT104" s="14"/>
      <c r="GU104" s="14"/>
      <c r="GV104" s="14"/>
      <c r="GW104" s="14"/>
      <c r="GX104" s="14"/>
      <c r="GY104" s="14"/>
      <c r="GZ104" s="14"/>
      <c r="HA104" s="14"/>
      <c r="HB104" s="14"/>
      <c r="HC104" s="14"/>
      <c r="HD104" s="14"/>
      <c r="HE104" s="14"/>
      <c r="HF104" s="14"/>
      <c r="HG104" s="14"/>
      <c r="HH104" s="14"/>
      <c r="HI104" s="14"/>
      <c r="HJ104" s="14"/>
      <c r="HK104" s="14"/>
      <c r="HL104" s="14"/>
      <c r="HM104" s="14"/>
      <c r="HN104" s="14"/>
      <c r="HO104" s="14"/>
      <c r="HP104" s="14"/>
      <c r="HQ104" s="14"/>
      <c r="HR104" s="14"/>
      <c r="HS104" s="14"/>
      <c r="HT104" s="14"/>
      <c r="HU104" s="14"/>
      <c r="HV104" s="14"/>
      <c r="HW104" s="14"/>
      <c r="HX104" s="14"/>
      <c r="HY104" s="14"/>
      <c r="HZ104" s="14"/>
      <c r="IA104" s="14"/>
      <c r="IB104" s="14"/>
      <c r="IC104" s="14"/>
      <c r="ID104" s="14"/>
      <c r="IE104" s="14"/>
      <c r="IF104" s="14"/>
      <c r="IG104" s="14"/>
      <c r="IH104" s="14"/>
      <c r="II104" s="14"/>
      <c r="IJ104" s="14"/>
      <c r="IK104" s="14"/>
      <c r="IL104" s="14"/>
    </row>
    <row r="105" spans="1:246" s="8" customFormat="1" ht="40.200000000000003" customHeight="1">
      <c r="A105" s="98">
        <v>20</v>
      </c>
      <c r="B105" s="99" t="s">
        <v>134</v>
      </c>
      <c r="C105" s="54" t="s">
        <v>745</v>
      </c>
      <c r="D105" s="55">
        <v>1.25</v>
      </c>
      <c r="E105" s="56">
        <v>6</v>
      </c>
      <c r="F105" s="57">
        <f t="shared" ref="F105:F110" si="39">D105*E105</f>
        <v>7.5</v>
      </c>
      <c r="G105" s="58"/>
      <c r="H105" s="59" t="s">
        <v>1177</v>
      </c>
      <c r="I105" s="61">
        <v>0</v>
      </c>
      <c r="J105" s="100">
        <v>0</v>
      </c>
      <c r="K105" s="60">
        <v>3760125461229</v>
      </c>
      <c r="L105" s="47">
        <v>3</v>
      </c>
      <c r="M105" s="13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/>
      <c r="BS105" s="14"/>
      <c r="BT105" s="14"/>
      <c r="BU105" s="14"/>
      <c r="BV105" s="14"/>
      <c r="BW105" s="14"/>
      <c r="BX105" s="14"/>
      <c r="BY105" s="14"/>
      <c r="BZ105" s="14"/>
      <c r="CA105" s="14"/>
      <c r="CB105" s="14"/>
      <c r="CC105" s="14"/>
      <c r="CD105" s="14"/>
      <c r="CE105" s="14"/>
      <c r="CF105" s="14"/>
      <c r="CG105" s="14"/>
      <c r="CH105" s="14"/>
      <c r="CI105" s="14"/>
      <c r="CJ105" s="14"/>
      <c r="CK105" s="14"/>
      <c r="CL105" s="14"/>
      <c r="CM105" s="14"/>
      <c r="CN105" s="14"/>
      <c r="CO105" s="14"/>
      <c r="CP105" s="14"/>
      <c r="CQ105" s="14"/>
      <c r="CR105" s="14"/>
      <c r="CS105" s="14"/>
      <c r="CT105" s="14"/>
      <c r="CU105" s="14"/>
      <c r="CV105" s="14"/>
      <c r="CW105" s="14"/>
      <c r="CX105" s="14"/>
      <c r="CY105" s="14"/>
      <c r="CZ105" s="14"/>
      <c r="DA105" s="14"/>
      <c r="DB105" s="14"/>
      <c r="DC105" s="14"/>
      <c r="DD105" s="14"/>
      <c r="DE105" s="14"/>
      <c r="DF105" s="14"/>
      <c r="DG105" s="14"/>
      <c r="DH105" s="14"/>
      <c r="DI105" s="14"/>
      <c r="DJ105" s="14"/>
      <c r="DK105" s="14"/>
      <c r="DL105" s="14"/>
      <c r="DM105" s="14"/>
      <c r="DN105" s="14"/>
      <c r="DO105" s="14"/>
      <c r="DP105" s="14"/>
      <c r="DQ105" s="14"/>
      <c r="DR105" s="14"/>
      <c r="DS105" s="14"/>
      <c r="DT105" s="14"/>
      <c r="DU105" s="14"/>
      <c r="DV105" s="14"/>
      <c r="DW105" s="14"/>
      <c r="DX105" s="14"/>
      <c r="DY105" s="14"/>
      <c r="DZ105" s="14"/>
      <c r="EA105" s="14"/>
      <c r="EB105" s="14"/>
      <c r="EC105" s="14"/>
      <c r="ED105" s="14"/>
      <c r="EE105" s="14"/>
      <c r="EF105" s="14"/>
      <c r="EG105" s="14"/>
      <c r="EH105" s="14"/>
      <c r="EI105" s="14"/>
      <c r="EJ105" s="14"/>
      <c r="EK105" s="14"/>
      <c r="EL105" s="14"/>
      <c r="EM105" s="14"/>
      <c r="EN105" s="14"/>
      <c r="EO105" s="14"/>
      <c r="EP105" s="14"/>
      <c r="EQ105" s="14"/>
      <c r="ER105" s="14"/>
      <c r="ES105" s="14"/>
      <c r="ET105" s="14"/>
      <c r="EU105" s="14"/>
      <c r="EV105" s="14"/>
      <c r="EW105" s="14"/>
      <c r="EX105" s="14"/>
      <c r="EY105" s="14"/>
      <c r="EZ105" s="14"/>
      <c r="FA105" s="14"/>
      <c r="FB105" s="14"/>
      <c r="FC105" s="14"/>
      <c r="FD105" s="14"/>
      <c r="FE105" s="14"/>
      <c r="FF105" s="14"/>
      <c r="FG105" s="14"/>
      <c r="FH105" s="14"/>
      <c r="FI105" s="14"/>
      <c r="FJ105" s="14"/>
      <c r="FK105" s="14"/>
      <c r="FL105" s="14"/>
      <c r="FM105" s="14"/>
      <c r="FN105" s="14"/>
      <c r="FO105" s="14"/>
      <c r="FP105" s="14"/>
      <c r="FQ105" s="14"/>
      <c r="FR105" s="14"/>
      <c r="FS105" s="14"/>
      <c r="FT105" s="14"/>
      <c r="FU105" s="14"/>
      <c r="FV105" s="14"/>
      <c r="FW105" s="14"/>
      <c r="FX105" s="14"/>
      <c r="FY105" s="14"/>
      <c r="FZ105" s="14"/>
      <c r="GA105" s="14"/>
      <c r="GB105" s="14"/>
      <c r="GC105" s="14"/>
      <c r="GD105" s="14"/>
      <c r="GE105" s="14"/>
      <c r="GF105" s="14"/>
      <c r="GG105" s="14"/>
      <c r="GH105" s="14"/>
      <c r="GI105" s="14"/>
      <c r="GJ105" s="14"/>
      <c r="GK105" s="14"/>
      <c r="GL105" s="14"/>
      <c r="GM105" s="14"/>
      <c r="GN105" s="14"/>
      <c r="GO105" s="14"/>
      <c r="GP105" s="14"/>
      <c r="GQ105" s="14"/>
      <c r="GR105" s="14"/>
      <c r="GS105" s="14"/>
      <c r="GT105" s="14"/>
      <c r="GU105" s="14"/>
      <c r="GV105" s="14"/>
      <c r="GW105" s="14"/>
      <c r="GX105" s="14"/>
      <c r="GY105" s="14"/>
      <c r="GZ105" s="14"/>
      <c r="HA105" s="14"/>
      <c r="HB105" s="14"/>
      <c r="HC105" s="14"/>
      <c r="HD105" s="14"/>
      <c r="HE105" s="14"/>
      <c r="HF105" s="14"/>
      <c r="HG105" s="14"/>
      <c r="HH105" s="14"/>
      <c r="HI105" s="14"/>
      <c r="HJ105" s="14"/>
      <c r="HK105" s="14"/>
      <c r="HL105" s="14"/>
      <c r="HM105" s="14"/>
      <c r="HN105" s="14"/>
      <c r="HO105" s="14"/>
      <c r="HP105" s="14"/>
      <c r="HQ105" s="14"/>
      <c r="HR105" s="14"/>
      <c r="HS105" s="14"/>
      <c r="HT105" s="14"/>
      <c r="HU105" s="14"/>
      <c r="HV105" s="14"/>
      <c r="HW105" s="14"/>
      <c r="HX105" s="14"/>
      <c r="HY105" s="14"/>
      <c r="HZ105" s="14"/>
      <c r="IA105" s="14"/>
      <c r="IB105" s="14"/>
      <c r="IC105" s="14"/>
      <c r="ID105" s="14"/>
      <c r="IE105" s="14"/>
      <c r="IF105" s="14"/>
      <c r="IG105" s="14"/>
      <c r="IH105" s="14"/>
      <c r="II105" s="14"/>
      <c r="IJ105" s="14"/>
      <c r="IK105" s="14"/>
      <c r="IL105" s="14"/>
    </row>
    <row r="106" spans="1:246" s="8" customFormat="1" ht="40.200000000000003" customHeight="1">
      <c r="A106" s="98"/>
      <c r="B106" s="99" t="s">
        <v>138</v>
      </c>
      <c r="C106" s="54" t="s">
        <v>746</v>
      </c>
      <c r="D106" s="55">
        <v>1.25</v>
      </c>
      <c r="E106" s="56">
        <v>6</v>
      </c>
      <c r="F106" s="57">
        <f t="shared" si="39"/>
        <v>7.5</v>
      </c>
      <c r="G106" s="58"/>
      <c r="H106" s="59" t="s">
        <v>1177</v>
      </c>
      <c r="I106" s="61">
        <v>0</v>
      </c>
      <c r="J106" s="100">
        <v>0</v>
      </c>
      <c r="K106" s="60">
        <v>3760125461342</v>
      </c>
      <c r="L106" s="47">
        <v>3</v>
      </c>
      <c r="M106" s="13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/>
      <c r="BS106" s="14"/>
      <c r="BT106" s="14"/>
      <c r="BU106" s="14"/>
      <c r="BV106" s="14"/>
      <c r="BW106" s="14"/>
      <c r="BX106" s="14"/>
      <c r="BY106" s="14"/>
      <c r="BZ106" s="14"/>
      <c r="CA106" s="14"/>
      <c r="CB106" s="14"/>
      <c r="CC106" s="14"/>
      <c r="CD106" s="14"/>
      <c r="CE106" s="14"/>
      <c r="CF106" s="14"/>
      <c r="CG106" s="14"/>
      <c r="CH106" s="14"/>
      <c r="CI106" s="14"/>
      <c r="CJ106" s="14"/>
      <c r="CK106" s="14"/>
      <c r="CL106" s="14"/>
      <c r="CM106" s="14"/>
      <c r="CN106" s="14"/>
      <c r="CO106" s="14"/>
      <c r="CP106" s="14"/>
      <c r="CQ106" s="14"/>
      <c r="CR106" s="14"/>
      <c r="CS106" s="14"/>
      <c r="CT106" s="14"/>
      <c r="CU106" s="14"/>
      <c r="CV106" s="14"/>
      <c r="CW106" s="14"/>
      <c r="CX106" s="14"/>
      <c r="CY106" s="14"/>
      <c r="CZ106" s="14"/>
      <c r="DA106" s="14"/>
      <c r="DB106" s="14"/>
      <c r="DC106" s="14"/>
      <c r="DD106" s="14"/>
      <c r="DE106" s="14"/>
      <c r="DF106" s="14"/>
      <c r="DG106" s="14"/>
      <c r="DH106" s="14"/>
      <c r="DI106" s="14"/>
      <c r="DJ106" s="14"/>
      <c r="DK106" s="14"/>
      <c r="DL106" s="14"/>
      <c r="DM106" s="14"/>
      <c r="DN106" s="14"/>
      <c r="DO106" s="14"/>
      <c r="DP106" s="14"/>
      <c r="DQ106" s="14"/>
      <c r="DR106" s="14"/>
      <c r="DS106" s="14"/>
      <c r="DT106" s="14"/>
      <c r="DU106" s="14"/>
      <c r="DV106" s="14"/>
      <c r="DW106" s="14"/>
      <c r="DX106" s="14"/>
      <c r="DY106" s="14"/>
      <c r="DZ106" s="14"/>
      <c r="EA106" s="14"/>
      <c r="EB106" s="14"/>
      <c r="EC106" s="14"/>
      <c r="ED106" s="14"/>
      <c r="EE106" s="14"/>
      <c r="EF106" s="14"/>
      <c r="EG106" s="14"/>
      <c r="EH106" s="14"/>
      <c r="EI106" s="14"/>
      <c r="EJ106" s="14"/>
      <c r="EK106" s="14"/>
      <c r="EL106" s="14"/>
      <c r="EM106" s="14"/>
      <c r="EN106" s="14"/>
      <c r="EO106" s="14"/>
      <c r="EP106" s="14"/>
      <c r="EQ106" s="14"/>
      <c r="ER106" s="14"/>
      <c r="ES106" s="14"/>
      <c r="ET106" s="14"/>
      <c r="EU106" s="14"/>
      <c r="EV106" s="14"/>
      <c r="EW106" s="14"/>
      <c r="EX106" s="14"/>
      <c r="EY106" s="14"/>
      <c r="EZ106" s="14"/>
      <c r="FA106" s="14"/>
      <c r="FB106" s="14"/>
      <c r="FC106" s="14"/>
      <c r="FD106" s="14"/>
      <c r="FE106" s="14"/>
      <c r="FF106" s="14"/>
      <c r="FG106" s="14"/>
      <c r="FH106" s="14"/>
      <c r="FI106" s="14"/>
      <c r="FJ106" s="14"/>
      <c r="FK106" s="14"/>
      <c r="FL106" s="14"/>
      <c r="FM106" s="14"/>
      <c r="FN106" s="14"/>
      <c r="FO106" s="14"/>
      <c r="FP106" s="14"/>
      <c r="FQ106" s="14"/>
      <c r="FR106" s="14"/>
      <c r="FS106" s="14"/>
      <c r="FT106" s="14"/>
      <c r="FU106" s="14"/>
      <c r="FV106" s="14"/>
      <c r="FW106" s="14"/>
      <c r="FX106" s="14"/>
      <c r="FY106" s="14"/>
      <c r="FZ106" s="14"/>
      <c r="GA106" s="14"/>
      <c r="GB106" s="14"/>
      <c r="GC106" s="14"/>
      <c r="GD106" s="14"/>
      <c r="GE106" s="14"/>
      <c r="GF106" s="14"/>
      <c r="GG106" s="14"/>
      <c r="GH106" s="14"/>
      <c r="GI106" s="14"/>
      <c r="GJ106" s="14"/>
      <c r="GK106" s="14"/>
      <c r="GL106" s="14"/>
      <c r="GM106" s="14"/>
      <c r="GN106" s="14"/>
      <c r="GO106" s="14"/>
      <c r="GP106" s="14"/>
      <c r="GQ106" s="14"/>
      <c r="GR106" s="14"/>
      <c r="GS106" s="14"/>
      <c r="GT106" s="14"/>
      <c r="GU106" s="14"/>
      <c r="GV106" s="14"/>
      <c r="GW106" s="14"/>
      <c r="GX106" s="14"/>
      <c r="GY106" s="14"/>
      <c r="GZ106" s="14"/>
      <c r="HA106" s="14"/>
      <c r="HB106" s="14"/>
      <c r="HC106" s="14"/>
      <c r="HD106" s="14"/>
      <c r="HE106" s="14"/>
      <c r="HF106" s="14"/>
      <c r="HG106" s="14"/>
      <c r="HH106" s="14"/>
      <c r="HI106" s="14"/>
      <c r="HJ106" s="14"/>
      <c r="HK106" s="14"/>
      <c r="HL106" s="14"/>
      <c r="HM106" s="14"/>
      <c r="HN106" s="14"/>
      <c r="HO106" s="14"/>
      <c r="HP106" s="14"/>
      <c r="HQ106" s="14"/>
      <c r="HR106" s="14"/>
      <c r="HS106" s="14"/>
      <c r="HT106" s="14"/>
      <c r="HU106" s="14"/>
      <c r="HV106" s="14"/>
      <c r="HW106" s="14"/>
      <c r="HX106" s="14"/>
      <c r="HY106" s="14"/>
      <c r="HZ106" s="14"/>
      <c r="IA106" s="14"/>
      <c r="IB106" s="14"/>
      <c r="IC106" s="14"/>
      <c r="ID106" s="14"/>
      <c r="IE106" s="14"/>
      <c r="IF106" s="14"/>
      <c r="IG106" s="14"/>
      <c r="IH106" s="14"/>
      <c r="II106" s="14"/>
      <c r="IJ106" s="14"/>
      <c r="IK106" s="14"/>
      <c r="IL106" s="14"/>
    </row>
    <row r="107" spans="1:246" s="8" customFormat="1" ht="40.200000000000003" customHeight="1">
      <c r="A107" s="98"/>
      <c r="B107" s="99" t="s">
        <v>152</v>
      </c>
      <c r="C107" s="54" t="s">
        <v>151</v>
      </c>
      <c r="D107" s="55">
        <v>1.25</v>
      </c>
      <c r="E107" s="56">
        <v>6</v>
      </c>
      <c r="F107" s="57">
        <f t="shared" si="39"/>
        <v>7.5</v>
      </c>
      <c r="G107" s="58"/>
      <c r="H107" s="59"/>
      <c r="I107" s="61">
        <f t="shared" si="30"/>
        <v>0</v>
      </c>
      <c r="J107" s="100">
        <f t="shared" si="31"/>
        <v>0</v>
      </c>
      <c r="K107" s="60">
        <v>3760125463018</v>
      </c>
      <c r="L107" s="47">
        <v>3</v>
      </c>
      <c r="M107" s="13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  <c r="BT107" s="14"/>
      <c r="BU107" s="14"/>
      <c r="BV107" s="14"/>
      <c r="BW107" s="14"/>
      <c r="BX107" s="14"/>
      <c r="BY107" s="14"/>
      <c r="BZ107" s="14"/>
      <c r="CA107" s="14"/>
      <c r="CB107" s="14"/>
      <c r="CC107" s="14"/>
      <c r="CD107" s="14"/>
      <c r="CE107" s="14"/>
      <c r="CF107" s="14"/>
      <c r="CG107" s="14"/>
      <c r="CH107" s="14"/>
      <c r="CI107" s="14"/>
      <c r="CJ107" s="14"/>
      <c r="CK107" s="14"/>
      <c r="CL107" s="14"/>
      <c r="CM107" s="14"/>
      <c r="CN107" s="14"/>
      <c r="CO107" s="14"/>
      <c r="CP107" s="14"/>
      <c r="CQ107" s="14"/>
      <c r="CR107" s="14"/>
      <c r="CS107" s="14"/>
      <c r="CT107" s="14"/>
      <c r="CU107" s="14"/>
      <c r="CV107" s="14"/>
      <c r="CW107" s="14"/>
      <c r="CX107" s="14"/>
      <c r="CY107" s="14"/>
      <c r="CZ107" s="14"/>
      <c r="DA107" s="14"/>
      <c r="DB107" s="14"/>
      <c r="DC107" s="14"/>
      <c r="DD107" s="14"/>
      <c r="DE107" s="14"/>
      <c r="DF107" s="14"/>
      <c r="DG107" s="14"/>
      <c r="DH107" s="14"/>
      <c r="DI107" s="14"/>
      <c r="DJ107" s="14"/>
      <c r="DK107" s="14"/>
      <c r="DL107" s="14"/>
      <c r="DM107" s="14"/>
      <c r="DN107" s="14"/>
      <c r="DO107" s="14"/>
      <c r="DP107" s="14"/>
      <c r="DQ107" s="14"/>
      <c r="DR107" s="14"/>
      <c r="DS107" s="14"/>
      <c r="DT107" s="14"/>
      <c r="DU107" s="14"/>
      <c r="DV107" s="14"/>
      <c r="DW107" s="14"/>
      <c r="DX107" s="14"/>
      <c r="DY107" s="14"/>
      <c r="DZ107" s="14"/>
      <c r="EA107" s="14"/>
      <c r="EB107" s="14"/>
      <c r="EC107" s="14"/>
      <c r="ED107" s="14"/>
      <c r="EE107" s="14"/>
      <c r="EF107" s="14"/>
      <c r="EG107" s="14"/>
      <c r="EH107" s="14"/>
      <c r="EI107" s="14"/>
      <c r="EJ107" s="14"/>
      <c r="EK107" s="14"/>
      <c r="EL107" s="14"/>
      <c r="EM107" s="14"/>
      <c r="EN107" s="14"/>
      <c r="EO107" s="14"/>
      <c r="EP107" s="14"/>
      <c r="EQ107" s="14"/>
      <c r="ER107" s="14"/>
      <c r="ES107" s="14"/>
      <c r="ET107" s="14"/>
      <c r="EU107" s="14"/>
      <c r="EV107" s="14"/>
      <c r="EW107" s="14"/>
      <c r="EX107" s="14"/>
      <c r="EY107" s="14"/>
      <c r="EZ107" s="14"/>
      <c r="FA107" s="14"/>
      <c r="FB107" s="14"/>
      <c r="FC107" s="14"/>
      <c r="FD107" s="14"/>
      <c r="FE107" s="14"/>
      <c r="FF107" s="14"/>
      <c r="FG107" s="14"/>
      <c r="FH107" s="14"/>
      <c r="FI107" s="14"/>
      <c r="FJ107" s="14"/>
      <c r="FK107" s="14"/>
      <c r="FL107" s="14"/>
      <c r="FM107" s="14"/>
      <c r="FN107" s="14"/>
      <c r="FO107" s="14"/>
      <c r="FP107" s="14"/>
      <c r="FQ107" s="14"/>
      <c r="FR107" s="14"/>
      <c r="FS107" s="14"/>
      <c r="FT107" s="14"/>
      <c r="FU107" s="14"/>
      <c r="FV107" s="14"/>
      <c r="FW107" s="14"/>
      <c r="FX107" s="14"/>
      <c r="FY107" s="14"/>
      <c r="FZ107" s="14"/>
      <c r="GA107" s="14"/>
      <c r="GB107" s="14"/>
      <c r="GC107" s="14"/>
      <c r="GD107" s="14"/>
      <c r="GE107" s="14"/>
      <c r="GF107" s="14"/>
      <c r="GG107" s="14"/>
      <c r="GH107" s="14"/>
      <c r="GI107" s="14"/>
      <c r="GJ107" s="14"/>
      <c r="GK107" s="14"/>
      <c r="GL107" s="14"/>
      <c r="GM107" s="14"/>
      <c r="GN107" s="14"/>
      <c r="GO107" s="14"/>
      <c r="GP107" s="14"/>
      <c r="GQ107" s="14"/>
      <c r="GR107" s="14"/>
      <c r="GS107" s="14"/>
      <c r="GT107" s="14"/>
      <c r="GU107" s="14"/>
      <c r="GV107" s="14"/>
      <c r="GW107" s="14"/>
      <c r="GX107" s="14"/>
      <c r="GY107" s="14"/>
      <c r="GZ107" s="14"/>
      <c r="HA107" s="14"/>
      <c r="HB107" s="14"/>
      <c r="HC107" s="14"/>
      <c r="HD107" s="14"/>
      <c r="HE107" s="14"/>
      <c r="HF107" s="14"/>
      <c r="HG107" s="14"/>
      <c r="HH107" s="14"/>
      <c r="HI107" s="14"/>
      <c r="HJ107" s="14"/>
      <c r="HK107" s="14"/>
      <c r="HL107" s="14"/>
      <c r="HM107" s="14"/>
      <c r="HN107" s="14"/>
      <c r="HO107" s="14"/>
      <c r="HP107" s="14"/>
      <c r="HQ107" s="14"/>
      <c r="HR107" s="14"/>
      <c r="HS107" s="14"/>
      <c r="HT107" s="14"/>
      <c r="HU107" s="14"/>
      <c r="HV107" s="14"/>
      <c r="HW107" s="14"/>
      <c r="HX107" s="14"/>
      <c r="HY107" s="14"/>
      <c r="HZ107" s="14"/>
      <c r="IA107" s="14"/>
      <c r="IB107" s="14"/>
      <c r="IC107" s="14"/>
      <c r="ID107" s="14"/>
      <c r="IE107" s="14"/>
      <c r="IF107" s="14"/>
      <c r="IG107" s="14"/>
      <c r="IH107" s="14"/>
      <c r="II107" s="14"/>
      <c r="IJ107" s="14"/>
      <c r="IK107" s="14"/>
      <c r="IL107" s="14"/>
    </row>
    <row r="108" spans="1:246" s="8" customFormat="1" ht="40.200000000000003" customHeight="1">
      <c r="A108" s="98"/>
      <c r="B108" s="99" t="s">
        <v>153</v>
      </c>
      <c r="C108" s="54" t="s">
        <v>747</v>
      </c>
      <c r="D108" s="55">
        <v>1.25</v>
      </c>
      <c r="E108" s="56">
        <v>6</v>
      </c>
      <c r="F108" s="57">
        <f t="shared" si="39"/>
        <v>7.5</v>
      </c>
      <c r="G108" s="58"/>
      <c r="H108" s="59"/>
      <c r="I108" s="61">
        <f t="shared" si="30"/>
        <v>0</v>
      </c>
      <c r="J108" s="100">
        <f t="shared" si="31"/>
        <v>0</v>
      </c>
      <c r="K108" s="60">
        <v>3760125463032</v>
      </c>
      <c r="L108" s="47">
        <v>3</v>
      </c>
      <c r="M108" s="13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  <c r="BS108" s="14"/>
      <c r="BT108" s="14"/>
      <c r="BU108" s="14"/>
      <c r="BV108" s="14"/>
      <c r="BW108" s="14"/>
      <c r="BX108" s="14"/>
      <c r="BY108" s="14"/>
      <c r="BZ108" s="14"/>
      <c r="CA108" s="14"/>
      <c r="CB108" s="14"/>
      <c r="CC108" s="14"/>
      <c r="CD108" s="14"/>
      <c r="CE108" s="14"/>
      <c r="CF108" s="14"/>
      <c r="CG108" s="14"/>
      <c r="CH108" s="14"/>
      <c r="CI108" s="14"/>
      <c r="CJ108" s="14"/>
      <c r="CK108" s="14"/>
      <c r="CL108" s="14"/>
      <c r="CM108" s="14"/>
      <c r="CN108" s="14"/>
      <c r="CO108" s="14"/>
      <c r="CP108" s="14"/>
      <c r="CQ108" s="14"/>
      <c r="CR108" s="14"/>
      <c r="CS108" s="14"/>
      <c r="CT108" s="14"/>
      <c r="CU108" s="14"/>
      <c r="CV108" s="14"/>
      <c r="CW108" s="14"/>
      <c r="CX108" s="14"/>
      <c r="CY108" s="14"/>
      <c r="CZ108" s="14"/>
      <c r="DA108" s="14"/>
      <c r="DB108" s="14"/>
      <c r="DC108" s="14"/>
      <c r="DD108" s="14"/>
      <c r="DE108" s="14"/>
      <c r="DF108" s="14"/>
      <c r="DG108" s="14"/>
      <c r="DH108" s="14"/>
      <c r="DI108" s="14"/>
      <c r="DJ108" s="14"/>
      <c r="DK108" s="14"/>
      <c r="DL108" s="14"/>
      <c r="DM108" s="14"/>
      <c r="DN108" s="14"/>
      <c r="DO108" s="14"/>
      <c r="DP108" s="14"/>
      <c r="DQ108" s="14"/>
      <c r="DR108" s="14"/>
      <c r="DS108" s="14"/>
      <c r="DT108" s="14"/>
      <c r="DU108" s="14"/>
      <c r="DV108" s="14"/>
      <c r="DW108" s="14"/>
      <c r="DX108" s="14"/>
      <c r="DY108" s="14"/>
      <c r="DZ108" s="14"/>
      <c r="EA108" s="14"/>
      <c r="EB108" s="14"/>
      <c r="EC108" s="14"/>
      <c r="ED108" s="14"/>
      <c r="EE108" s="14"/>
      <c r="EF108" s="14"/>
      <c r="EG108" s="14"/>
      <c r="EH108" s="14"/>
      <c r="EI108" s="14"/>
      <c r="EJ108" s="14"/>
      <c r="EK108" s="14"/>
      <c r="EL108" s="14"/>
      <c r="EM108" s="14"/>
      <c r="EN108" s="14"/>
      <c r="EO108" s="14"/>
      <c r="EP108" s="14"/>
      <c r="EQ108" s="14"/>
      <c r="ER108" s="14"/>
      <c r="ES108" s="14"/>
      <c r="ET108" s="14"/>
      <c r="EU108" s="14"/>
      <c r="EV108" s="14"/>
      <c r="EW108" s="14"/>
      <c r="EX108" s="14"/>
      <c r="EY108" s="14"/>
      <c r="EZ108" s="14"/>
      <c r="FA108" s="14"/>
      <c r="FB108" s="14"/>
      <c r="FC108" s="14"/>
      <c r="FD108" s="14"/>
      <c r="FE108" s="14"/>
      <c r="FF108" s="14"/>
      <c r="FG108" s="14"/>
      <c r="FH108" s="14"/>
      <c r="FI108" s="14"/>
      <c r="FJ108" s="14"/>
      <c r="FK108" s="14"/>
      <c r="FL108" s="14"/>
      <c r="FM108" s="14"/>
      <c r="FN108" s="14"/>
      <c r="FO108" s="14"/>
      <c r="FP108" s="14"/>
      <c r="FQ108" s="14"/>
      <c r="FR108" s="14"/>
      <c r="FS108" s="14"/>
      <c r="FT108" s="14"/>
      <c r="FU108" s="14"/>
      <c r="FV108" s="14"/>
      <c r="FW108" s="14"/>
      <c r="FX108" s="14"/>
      <c r="FY108" s="14"/>
      <c r="FZ108" s="14"/>
      <c r="GA108" s="14"/>
      <c r="GB108" s="14"/>
      <c r="GC108" s="14"/>
      <c r="GD108" s="14"/>
      <c r="GE108" s="14"/>
      <c r="GF108" s="14"/>
      <c r="GG108" s="14"/>
      <c r="GH108" s="14"/>
      <c r="GI108" s="14"/>
      <c r="GJ108" s="14"/>
      <c r="GK108" s="14"/>
      <c r="GL108" s="14"/>
      <c r="GM108" s="14"/>
      <c r="GN108" s="14"/>
      <c r="GO108" s="14"/>
      <c r="GP108" s="14"/>
      <c r="GQ108" s="14"/>
      <c r="GR108" s="14"/>
      <c r="GS108" s="14"/>
      <c r="GT108" s="14"/>
      <c r="GU108" s="14"/>
      <c r="GV108" s="14"/>
      <c r="GW108" s="14"/>
      <c r="GX108" s="14"/>
      <c r="GY108" s="14"/>
      <c r="GZ108" s="14"/>
      <c r="HA108" s="14"/>
      <c r="HB108" s="14"/>
      <c r="HC108" s="14"/>
      <c r="HD108" s="14"/>
      <c r="HE108" s="14"/>
      <c r="HF108" s="14"/>
      <c r="HG108" s="14"/>
      <c r="HH108" s="14"/>
      <c r="HI108" s="14"/>
      <c r="HJ108" s="14"/>
      <c r="HK108" s="14"/>
      <c r="HL108" s="14"/>
      <c r="HM108" s="14"/>
      <c r="HN108" s="14"/>
      <c r="HO108" s="14"/>
      <c r="HP108" s="14"/>
      <c r="HQ108" s="14"/>
      <c r="HR108" s="14"/>
      <c r="HS108" s="14"/>
      <c r="HT108" s="14"/>
      <c r="HU108" s="14"/>
      <c r="HV108" s="14"/>
      <c r="HW108" s="14"/>
      <c r="HX108" s="14"/>
      <c r="HY108" s="14"/>
      <c r="HZ108" s="14"/>
      <c r="IA108" s="14"/>
      <c r="IB108" s="14"/>
      <c r="IC108" s="14"/>
      <c r="ID108" s="14"/>
      <c r="IE108" s="14"/>
      <c r="IF108" s="14"/>
      <c r="IG108" s="14"/>
      <c r="IH108" s="14"/>
      <c r="II108" s="14"/>
      <c r="IJ108" s="14"/>
      <c r="IK108" s="14"/>
      <c r="IL108" s="14"/>
    </row>
    <row r="109" spans="1:246" s="8" customFormat="1" ht="40.200000000000003" customHeight="1">
      <c r="A109" s="98"/>
      <c r="B109" s="99" t="s">
        <v>155</v>
      </c>
      <c r="C109" s="54" t="s">
        <v>154</v>
      </c>
      <c r="D109" s="55">
        <v>1.25</v>
      </c>
      <c r="E109" s="56">
        <v>6</v>
      </c>
      <c r="F109" s="57">
        <f t="shared" si="39"/>
        <v>7.5</v>
      </c>
      <c r="G109" s="58"/>
      <c r="H109" s="59"/>
      <c r="I109" s="61">
        <f t="shared" si="30"/>
        <v>0</v>
      </c>
      <c r="J109" s="100">
        <f t="shared" si="31"/>
        <v>0</v>
      </c>
      <c r="K109" s="60">
        <v>3760125463087</v>
      </c>
      <c r="L109" s="47">
        <v>3</v>
      </c>
      <c r="M109" s="13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/>
      <c r="BR109" s="14"/>
      <c r="BS109" s="14"/>
      <c r="BT109" s="14"/>
      <c r="BU109" s="14"/>
      <c r="BV109" s="14"/>
      <c r="BW109" s="14"/>
      <c r="BX109" s="14"/>
      <c r="BY109" s="14"/>
      <c r="BZ109" s="14"/>
      <c r="CA109" s="14"/>
      <c r="CB109" s="14"/>
      <c r="CC109" s="14"/>
      <c r="CD109" s="14"/>
      <c r="CE109" s="14"/>
      <c r="CF109" s="14"/>
      <c r="CG109" s="14"/>
      <c r="CH109" s="14"/>
      <c r="CI109" s="14"/>
      <c r="CJ109" s="14"/>
      <c r="CK109" s="14"/>
      <c r="CL109" s="14"/>
      <c r="CM109" s="14"/>
      <c r="CN109" s="14"/>
      <c r="CO109" s="14"/>
      <c r="CP109" s="14"/>
      <c r="CQ109" s="14"/>
      <c r="CR109" s="14"/>
      <c r="CS109" s="14"/>
      <c r="CT109" s="14"/>
      <c r="CU109" s="14"/>
      <c r="CV109" s="14"/>
      <c r="CW109" s="14"/>
      <c r="CX109" s="14"/>
      <c r="CY109" s="14"/>
      <c r="CZ109" s="14"/>
      <c r="DA109" s="14"/>
      <c r="DB109" s="14"/>
      <c r="DC109" s="14"/>
      <c r="DD109" s="14"/>
      <c r="DE109" s="14"/>
      <c r="DF109" s="14"/>
      <c r="DG109" s="14"/>
      <c r="DH109" s="14"/>
      <c r="DI109" s="14"/>
      <c r="DJ109" s="14"/>
      <c r="DK109" s="14"/>
      <c r="DL109" s="14"/>
      <c r="DM109" s="14"/>
      <c r="DN109" s="14"/>
      <c r="DO109" s="14"/>
      <c r="DP109" s="14"/>
      <c r="DQ109" s="14"/>
      <c r="DR109" s="14"/>
      <c r="DS109" s="14"/>
      <c r="DT109" s="14"/>
      <c r="DU109" s="14"/>
      <c r="DV109" s="14"/>
      <c r="DW109" s="14"/>
      <c r="DX109" s="14"/>
      <c r="DY109" s="14"/>
      <c r="DZ109" s="14"/>
      <c r="EA109" s="14"/>
      <c r="EB109" s="14"/>
      <c r="EC109" s="14"/>
      <c r="ED109" s="14"/>
      <c r="EE109" s="14"/>
      <c r="EF109" s="14"/>
      <c r="EG109" s="14"/>
      <c r="EH109" s="14"/>
      <c r="EI109" s="14"/>
      <c r="EJ109" s="14"/>
      <c r="EK109" s="14"/>
      <c r="EL109" s="14"/>
      <c r="EM109" s="14"/>
      <c r="EN109" s="14"/>
      <c r="EO109" s="14"/>
      <c r="EP109" s="14"/>
      <c r="EQ109" s="14"/>
      <c r="ER109" s="14"/>
      <c r="ES109" s="14"/>
      <c r="ET109" s="14"/>
      <c r="EU109" s="14"/>
      <c r="EV109" s="14"/>
      <c r="EW109" s="14"/>
      <c r="EX109" s="14"/>
      <c r="EY109" s="14"/>
      <c r="EZ109" s="14"/>
      <c r="FA109" s="14"/>
      <c r="FB109" s="14"/>
      <c r="FC109" s="14"/>
      <c r="FD109" s="14"/>
      <c r="FE109" s="14"/>
      <c r="FF109" s="14"/>
      <c r="FG109" s="14"/>
      <c r="FH109" s="14"/>
      <c r="FI109" s="14"/>
      <c r="FJ109" s="14"/>
      <c r="FK109" s="14"/>
      <c r="FL109" s="14"/>
      <c r="FM109" s="14"/>
      <c r="FN109" s="14"/>
      <c r="FO109" s="14"/>
      <c r="FP109" s="14"/>
      <c r="FQ109" s="14"/>
      <c r="FR109" s="14"/>
      <c r="FS109" s="14"/>
      <c r="FT109" s="14"/>
      <c r="FU109" s="14"/>
      <c r="FV109" s="14"/>
      <c r="FW109" s="14"/>
      <c r="FX109" s="14"/>
      <c r="FY109" s="14"/>
      <c r="FZ109" s="14"/>
      <c r="GA109" s="14"/>
      <c r="GB109" s="14"/>
      <c r="GC109" s="14"/>
      <c r="GD109" s="14"/>
      <c r="GE109" s="14"/>
      <c r="GF109" s="14"/>
      <c r="GG109" s="14"/>
      <c r="GH109" s="14"/>
      <c r="GI109" s="14"/>
      <c r="GJ109" s="14"/>
      <c r="GK109" s="14"/>
      <c r="GL109" s="14"/>
      <c r="GM109" s="14"/>
      <c r="GN109" s="14"/>
      <c r="GO109" s="14"/>
      <c r="GP109" s="14"/>
      <c r="GQ109" s="14"/>
      <c r="GR109" s="14"/>
      <c r="GS109" s="14"/>
      <c r="GT109" s="14"/>
      <c r="GU109" s="14"/>
      <c r="GV109" s="14"/>
      <c r="GW109" s="14"/>
      <c r="GX109" s="14"/>
      <c r="GY109" s="14"/>
      <c r="GZ109" s="14"/>
      <c r="HA109" s="14"/>
      <c r="HB109" s="14"/>
      <c r="HC109" s="14"/>
      <c r="HD109" s="14"/>
      <c r="HE109" s="14"/>
      <c r="HF109" s="14"/>
      <c r="HG109" s="14"/>
      <c r="HH109" s="14"/>
      <c r="HI109" s="14"/>
      <c r="HJ109" s="14"/>
      <c r="HK109" s="14"/>
      <c r="HL109" s="14"/>
      <c r="HM109" s="14"/>
      <c r="HN109" s="14"/>
      <c r="HO109" s="14"/>
      <c r="HP109" s="14"/>
      <c r="HQ109" s="14"/>
      <c r="HR109" s="14"/>
      <c r="HS109" s="14"/>
      <c r="HT109" s="14"/>
      <c r="HU109" s="14"/>
      <c r="HV109" s="14"/>
      <c r="HW109" s="14"/>
      <c r="HX109" s="14"/>
      <c r="HY109" s="14"/>
      <c r="HZ109" s="14"/>
      <c r="IA109" s="14"/>
      <c r="IB109" s="14"/>
      <c r="IC109" s="14"/>
      <c r="ID109" s="14"/>
      <c r="IE109" s="14"/>
      <c r="IF109" s="14"/>
      <c r="IG109" s="14"/>
      <c r="IH109" s="14"/>
      <c r="II109" s="14"/>
      <c r="IJ109" s="14"/>
      <c r="IK109" s="14"/>
      <c r="IL109" s="14"/>
    </row>
    <row r="110" spans="1:246" s="8" customFormat="1" ht="40.200000000000003" customHeight="1">
      <c r="A110" s="98"/>
      <c r="B110" s="99" t="s">
        <v>157</v>
      </c>
      <c r="C110" s="54" t="s">
        <v>156</v>
      </c>
      <c r="D110" s="55">
        <v>1.25</v>
      </c>
      <c r="E110" s="56">
        <v>6</v>
      </c>
      <c r="F110" s="57">
        <f t="shared" si="39"/>
        <v>7.5</v>
      </c>
      <c r="G110" s="58"/>
      <c r="H110" s="59"/>
      <c r="I110" s="61">
        <f t="shared" si="30"/>
        <v>0</v>
      </c>
      <c r="J110" s="100">
        <f t="shared" si="31"/>
        <v>0</v>
      </c>
      <c r="K110" s="60">
        <v>3760125463094</v>
      </c>
      <c r="L110" s="47">
        <v>3</v>
      </c>
      <c r="M110" s="13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  <c r="BO110" s="14"/>
      <c r="BP110" s="14"/>
      <c r="BQ110" s="14"/>
      <c r="BR110" s="14"/>
      <c r="BS110" s="14"/>
      <c r="BT110" s="14"/>
      <c r="BU110" s="14"/>
      <c r="BV110" s="14"/>
      <c r="BW110" s="14"/>
      <c r="BX110" s="14"/>
      <c r="BY110" s="14"/>
      <c r="BZ110" s="14"/>
      <c r="CA110" s="14"/>
      <c r="CB110" s="14"/>
      <c r="CC110" s="14"/>
      <c r="CD110" s="14"/>
      <c r="CE110" s="14"/>
      <c r="CF110" s="14"/>
      <c r="CG110" s="14"/>
      <c r="CH110" s="14"/>
      <c r="CI110" s="14"/>
      <c r="CJ110" s="14"/>
      <c r="CK110" s="14"/>
      <c r="CL110" s="14"/>
      <c r="CM110" s="14"/>
      <c r="CN110" s="14"/>
      <c r="CO110" s="14"/>
      <c r="CP110" s="14"/>
      <c r="CQ110" s="14"/>
      <c r="CR110" s="14"/>
      <c r="CS110" s="14"/>
      <c r="CT110" s="14"/>
      <c r="CU110" s="14"/>
      <c r="CV110" s="14"/>
      <c r="CW110" s="14"/>
      <c r="CX110" s="14"/>
      <c r="CY110" s="14"/>
      <c r="CZ110" s="14"/>
      <c r="DA110" s="14"/>
      <c r="DB110" s="14"/>
      <c r="DC110" s="14"/>
      <c r="DD110" s="14"/>
      <c r="DE110" s="14"/>
      <c r="DF110" s="14"/>
      <c r="DG110" s="14"/>
      <c r="DH110" s="14"/>
      <c r="DI110" s="14"/>
      <c r="DJ110" s="14"/>
      <c r="DK110" s="14"/>
      <c r="DL110" s="14"/>
      <c r="DM110" s="14"/>
      <c r="DN110" s="14"/>
      <c r="DO110" s="14"/>
      <c r="DP110" s="14"/>
      <c r="DQ110" s="14"/>
      <c r="DR110" s="14"/>
      <c r="DS110" s="14"/>
      <c r="DT110" s="14"/>
      <c r="DU110" s="14"/>
      <c r="DV110" s="14"/>
      <c r="DW110" s="14"/>
      <c r="DX110" s="14"/>
      <c r="DY110" s="14"/>
      <c r="DZ110" s="14"/>
      <c r="EA110" s="14"/>
      <c r="EB110" s="14"/>
      <c r="EC110" s="14"/>
      <c r="ED110" s="14"/>
      <c r="EE110" s="14"/>
      <c r="EF110" s="14"/>
      <c r="EG110" s="14"/>
      <c r="EH110" s="14"/>
      <c r="EI110" s="14"/>
      <c r="EJ110" s="14"/>
      <c r="EK110" s="14"/>
      <c r="EL110" s="14"/>
      <c r="EM110" s="14"/>
      <c r="EN110" s="14"/>
      <c r="EO110" s="14"/>
      <c r="EP110" s="14"/>
      <c r="EQ110" s="14"/>
      <c r="ER110" s="14"/>
      <c r="ES110" s="14"/>
      <c r="ET110" s="14"/>
      <c r="EU110" s="14"/>
      <c r="EV110" s="14"/>
      <c r="EW110" s="14"/>
      <c r="EX110" s="14"/>
      <c r="EY110" s="14"/>
      <c r="EZ110" s="14"/>
      <c r="FA110" s="14"/>
      <c r="FB110" s="14"/>
      <c r="FC110" s="14"/>
      <c r="FD110" s="14"/>
      <c r="FE110" s="14"/>
      <c r="FF110" s="14"/>
      <c r="FG110" s="14"/>
      <c r="FH110" s="14"/>
      <c r="FI110" s="14"/>
      <c r="FJ110" s="14"/>
      <c r="FK110" s="14"/>
      <c r="FL110" s="14"/>
      <c r="FM110" s="14"/>
      <c r="FN110" s="14"/>
      <c r="FO110" s="14"/>
      <c r="FP110" s="14"/>
      <c r="FQ110" s="14"/>
      <c r="FR110" s="14"/>
      <c r="FS110" s="14"/>
      <c r="FT110" s="14"/>
      <c r="FU110" s="14"/>
      <c r="FV110" s="14"/>
      <c r="FW110" s="14"/>
      <c r="FX110" s="14"/>
      <c r="FY110" s="14"/>
      <c r="FZ110" s="14"/>
      <c r="GA110" s="14"/>
      <c r="GB110" s="14"/>
      <c r="GC110" s="14"/>
      <c r="GD110" s="14"/>
      <c r="GE110" s="14"/>
      <c r="GF110" s="14"/>
      <c r="GG110" s="14"/>
      <c r="GH110" s="14"/>
      <c r="GI110" s="14"/>
      <c r="GJ110" s="14"/>
      <c r="GK110" s="14"/>
      <c r="GL110" s="14"/>
      <c r="GM110" s="14"/>
      <c r="GN110" s="14"/>
      <c r="GO110" s="14"/>
      <c r="GP110" s="14"/>
      <c r="GQ110" s="14"/>
      <c r="GR110" s="14"/>
      <c r="GS110" s="14"/>
      <c r="GT110" s="14"/>
      <c r="GU110" s="14"/>
      <c r="GV110" s="14"/>
      <c r="GW110" s="14"/>
      <c r="GX110" s="14"/>
      <c r="GY110" s="14"/>
      <c r="GZ110" s="14"/>
      <c r="HA110" s="14"/>
      <c r="HB110" s="14"/>
      <c r="HC110" s="14"/>
      <c r="HD110" s="14"/>
      <c r="HE110" s="14"/>
      <c r="HF110" s="14"/>
      <c r="HG110" s="14"/>
      <c r="HH110" s="14"/>
      <c r="HI110" s="14"/>
      <c r="HJ110" s="14"/>
      <c r="HK110" s="14"/>
      <c r="HL110" s="14"/>
      <c r="HM110" s="14"/>
      <c r="HN110" s="14"/>
      <c r="HO110" s="14"/>
      <c r="HP110" s="14"/>
      <c r="HQ110" s="14"/>
      <c r="HR110" s="14"/>
      <c r="HS110" s="14"/>
      <c r="HT110" s="14"/>
      <c r="HU110" s="14"/>
      <c r="HV110" s="14"/>
      <c r="HW110" s="14"/>
      <c r="HX110" s="14"/>
      <c r="HY110" s="14"/>
      <c r="HZ110" s="14"/>
      <c r="IA110" s="14"/>
      <c r="IB110" s="14"/>
      <c r="IC110" s="14"/>
      <c r="ID110" s="14"/>
      <c r="IE110" s="14"/>
      <c r="IF110" s="14"/>
      <c r="IG110" s="14"/>
      <c r="IH110" s="14"/>
      <c r="II110" s="14"/>
      <c r="IJ110" s="14"/>
      <c r="IK110" s="14"/>
      <c r="IL110" s="14"/>
    </row>
    <row r="111" spans="1:246" s="8" customFormat="1" ht="40.200000000000003" customHeight="1">
      <c r="A111" s="98">
        <v>21</v>
      </c>
      <c r="B111" s="99" t="s">
        <v>140</v>
      </c>
      <c r="C111" s="54" t="s">
        <v>142</v>
      </c>
      <c r="D111" s="55">
        <v>2.5499999999999998</v>
      </c>
      <c r="E111" s="56">
        <v>6</v>
      </c>
      <c r="F111" s="57">
        <f t="shared" ref="F111:F116" si="40">D111*E111</f>
        <v>15.299999999999999</v>
      </c>
      <c r="G111" s="58"/>
      <c r="H111" s="59"/>
      <c r="I111" s="61">
        <f t="shared" si="30"/>
        <v>0</v>
      </c>
      <c r="J111" s="100">
        <f t="shared" si="31"/>
        <v>0</v>
      </c>
      <c r="K111" s="63">
        <v>3760125465999</v>
      </c>
      <c r="L111" s="48">
        <v>5.9</v>
      </c>
      <c r="M111" s="13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/>
      <c r="BS111" s="14"/>
      <c r="BT111" s="14"/>
      <c r="BU111" s="14"/>
      <c r="BV111" s="14"/>
      <c r="BW111" s="14"/>
      <c r="BX111" s="14"/>
      <c r="BY111" s="14"/>
      <c r="BZ111" s="14"/>
      <c r="CA111" s="14"/>
      <c r="CB111" s="14"/>
      <c r="CC111" s="14"/>
      <c r="CD111" s="14"/>
      <c r="CE111" s="14"/>
      <c r="CF111" s="14"/>
      <c r="CG111" s="14"/>
      <c r="CH111" s="14"/>
      <c r="CI111" s="14"/>
      <c r="CJ111" s="14"/>
      <c r="CK111" s="14"/>
      <c r="CL111" s="14"/>
      <c r="CM111" s="14"/>
      <c r="CN111" s="14"/>
      <c r="CO111" s="14"/>
      <c r="CP111" s="14"/>
      <c r="CQ111" s="14"/>
      <c r="CR111" s="14"/>
      <c r="CS111" s="14"/>
      <c r="CT111" s="14"/>
      <c r="CU111" s="14"/>
      <c r="CV111" s="14"/>
      <c r="CW111" s="14"/>
      <c r="CX111" s="14"/>
      <c r="CY111" s="14"/>
      <c r="CZ111" s="14"/>
      <c r="DA111" s="14"/>
      <c r="DB111" s="14"/>
      <c r="DC111" s="14"/>
      <c r="DD111" s="14"/>
      <c r="DE111" s="14"/>
      <c r="DF111" s="14"/>
      <c r="DG111" s="14"/>
      <c r="DH111" s="14"/>
      <c r="DI111" s="14"/>
      <c r="DJ111" s="14"/>
      <c r="DK111" s="14"/>
      <c r="DL111" s="14"/>
      <c r="DM111" s="14"/>
      <c r="DN111" s="14"/>
      <c r="DO111" s="14"/>
      <c r="DP111" s="14"/>
      <c r="DQ111" s="14"/>
      <c r="DR111" s="14"/>
      <c r="DS111" s="14"/>
      <c r="DT111" s="14"/>
      <c r="DU111" s="14"/>
      <c r="DV111" s="14"/>
      <c r="DW111" s="14"/>
      <c r="DX111" s="14"/>
      <c r="DY111" s="14"/>
      <c r="DZ111" s="14"/>
      <c r="EA111" s="14"/>
      <c r="EB111" s="14"/>
      <c r="EC111" s="14"/>
      <c r="ED111" s="14"/>
      <c r="EE111" s="14"/>
      <c r="EF111" s="14"/>
      <c r="EG111" s="14"/>
      <c r="EH111" s="14"/>
      <c r="EI111" s="14"/>
      <c r="EJ111" s="14"/>
      <c r="EK111" s="14"/>
      <c r="EL111" s="14"/>
      <c r="EM111" s="14"/>
      <c r="EN111" s="14"/>
      <c r="EO111" s="14"/>
      <c r="EP111" s="14"/>
      <c r="EQ111" s="14"/>
      <c r="ER111" s="14"/>
      <c r="ES111" s="14"/>
      <c r="ET111" s="14"/>
      <c r="EU111" s="14"/>
      <c r="EV111" s="14"/>
      <c r="EW111" s="14"/>
      <c r="EX111" s="14"/>
      <c r="EY111" s="14"/>
      <c r="EZ111" s="14"/>
      <c r="FA111" s="14"/>
      <c r="FB111" s="14"/>
      <c r="FC111" s="14"/>
      <c r="FD111" s="14"/>
      <c r="FE111" s="14"/>
      <c r="FF111" s="14"/>
      <c r="FG111" s="14"/>
      <c r="FH111" s="14"/>
      <c r="FI111" s="14"/>
      <c r="FJ111" s="14"/>
      <c r="FK111" s="14"/>
      <c r="FL111" s="14"/>
      <c r="FM111" s="14"/>
      <c r="FN111" s="14"/>
      <c r="FO111" s="14"/>
      <c r="FP111" s="14"/>
      <c r="FQ111" s="14"/>
      <c r="FR111" s="14"/>
      <c r="FS111" s="14"/>
      <c r="FT111" s="14"/>
      <c r="FU111" s="14"/>
      <c r="FV111" s="14"/>
      <c r="FW111" s="14"/>
      <c r="FX111" s="14"/>
      <c r="FY111" s="14"/>
      <c r="FZ111" s="14"/>
      <c r="GA111" s="14"/>
      <c r="GB111" s="14"/>
      <c r="GC111" s="14"/>
      <c r="GD111" s="14"/>
      <c r="GE111" s="14"/>
      <c r="GF111" s="14"/>
      <c r="GG111" s="14"/>
      <c r="GH111" s="14"/>
      <c r="GI111" s="14"/>
      <c r="GJ111" s="14"/>
      <c r="GK111" s="14"/>
      <c r="GL111" s="14"/>
      <c r="GM111" s="14"/>
      <c r="GN111" s="14"/>
      <c r="GO111" s="14"/>
      <c r="GP111" s="14"/>
      <c r="GQ111" s="14"/>
      <c r="GR111" s="14"/>
      <c r="GS111" s="14"/>
      <c r="GT111" s="14"/>
      <c r="GU111" s="14"/>
      <c r="GV111" s="14"/>
      <c r="GW111" s="14"/>
      <c r="GX111" s="14"/>
      <c r="GY111" s="14"/>
      <c r="GZ111" s="14"/>
      <c r="HA111" s="14"/>
      <c r="HB111" s="14"/>
      <c r="HC111" s="14"/>
      <c r="HD111" s="14"/>
      <c r="HE111" s="14"/>
      <c r="HF111" s="14"/>
      <c r="HG111" s="14"/>
      <c r="HH111" s="14"/>
      <c r="HI111" s="14"/>
      <c r="HJ111" s="14"/>
      <c r="HK111" s="14"/>
      <c r="HL111" s="14"/>
      <c r="HM111" s="14"/>
      <c r="HN111" s="14"/>
      <c r="HO111" s="14"/>
      <c r="HP111" s="14"/>
      <c r="HQ111" s="14"/>
      <c r="HR111" s="14"/>
      <c r="HS111" s="14"/>
      <c r="HT111" s="14"/>
      <c r="HU111" s="14"/>
      <c r="HV111" s="14"/>
      <c r="HW111" s="14"/>
      <c r="HX111" s="14"/>
      <c r="HY111" s="14"/>
      <c r="HZ111" s="14"/>
      <c r="IA111" s="14"/>
      <c r="IB111" s="14"/>
      <c r="IC111" s="14"/>
      <c r="ID111" s="14"/>
      <c r="IE111" s="14"/>
      <c r="IF111" s="14"/>
      <c r="IG111" s="14"/>
      <c r="IH111" s="14"/>
      <c r="II111" s="14"/>
      <c r="IJ111" s="14"/>
      <c r="IK111" s="14"/>
      <c r="IL111" s="14"/>
    </row>
    <row r="112" spans="1:246" s="8" customFormat="1" ht="40.200000000000003" customHeight="1">
      <c r="A112" s="98"/>
      <c r="B112" s="99" t="s">
        <v>141</v>
      </c>
      <c r="C112" s="54" t="s">
        <v>143</v>
      </c>
      <c r="D112" s="55">
        <v>2.5499999999999998</v>
      </c>
      <c r="E112" s="56">
        <v>6</v>
      </c>
      <c r="F112" s="57">
        <f t="shared" si="40"/>
        <v>15.299999999999999</v>
      </c>
      <c r="G112" s="58"/>
      <c r="H112" s="59"/>
      <c r="I112" s="61">
        <f t="shared" si="30"/>
        <v>0</v>
      </c>
      <c r="J112" s="100">
        <f t="shared" si="31"/>
        <v>0</v>
      </c>
      <c r="K112" s="63">
        <v>3760125461748</v>
      </c>
      <c r="L112" s="48">
        <v>5.9</v>
      </c>
      <c r="M112" s="13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/>
      <c r="BS112" s="14"/>
      <c r="BT112" s="14"/>
      <c r="BU112" s="14"/>
      <c r="BV112" s="14"/>
      <c r="BW112" s="14"/>
      <c r="BX112" s="14"/>
      <c r="BY112" s="14"/>
      <c r="BZ112" s="14"/>
      <c r="CA112" s="14"/>
      <c r="CB112" s="14"/>
      <c r="CC112" s="14"/>
      <c r="CD112" s="14"/>
      <c r="CE112" s="14"/>
      <c r="CF112" s="14"/>
      <c r="CG112" s="14"/>
      <c r="CH112" s="14"/>
      <c r="CI112" s="14"/>
      <c r="CJ112" s="14"/>
      <c r="CK112" s="14"/>
      <c r="CL112" s="14"/>
      <c r="CM112" s="14"/>
      <c r="CN112" s="14"/>
      <c r="CO112" s="14"/>
      <c r="CP112" s="14"/>
      <c r="CQ112" s="14"/>
      <c r="CR112" s="14"/>
      <c r="CS112" s="14"/>
      <c r="CT112" s="14"/>
      <c r="CU112" s="14"/>
      <c r="CV112" s="14"/>
      <c r="CW112" s="14"/>
      <c r="CX112" s="14"/>
      <c r="CY112" s="14"/>
      <c r="CZ112" s="14"/>
      <c r="DA112" s="14"/>
      <c r="DB112" s="14"/>
      <c r="DC112" s="14"/>
      <c r="DD112" s="14"/>
      <c r="DE112" s="14"/>
      <c r="DF112" s="14"/>
      <c r="DG112" s="14"/>
      <c r="DH112" s="14"/>
      <c r="DI112" s="14"/>
      <c r="DJ112" s="14"/>
      <c r="DK112" s="14"/>
      <c r="DL112" s="14"/>
      <c r="DM112" s="14"/>
      <c r="DN112" s="14"/>
      <c r="DO112" s="14"/>
      <c r="DP112" s="14"/>
      <c r="DQ112" s="14"/>
      <c r="DR112" s="14"/>
      <c r="DS112" s="14"/>
      <c r="DT112" s="14"/>
      <c r="DU112" s="14"/>
      <c r="DV112" s="14"/>
      <c r="DW112" s="14"/>
      <c r="DX112" s="14"/>
      <c r="DY112" s="14"/>
      <c r="DZ112" s="14"/>
      <c r="EA112" s="14"/>
      <c r="EB112" s="14"/>
      <c r="EC112" s="14"/>
      <c r="ED112" s="14"/>
      <c r="EE112" s="14"/>
      <c r="EF112" s="14"/>
      <c r="EG112" s="14"/>
      <c r="EH112" s="14"/>
      <c r="EI112" s="14"/>
      <c r="EJ112" s="14"/>
      <c r="EK112" s="14"/>
      <c r="EL112" s="14"/>
      <c r="EM112" s="14"/>
      <c r="EN112" s="14"/>
      <c r="EO112" s="14"/>
      <c r="EP112" s="14"/>
      <c r="EQ112" s="14"/>
      <c r="ER112" s="14"/>
      <c r="ES112" s="14"/>
      <c r="ET112" s="14"/>
      <c r="EU112" s="14"/>
      <c r="EV112" s="14"/>
      <c r="EW112" s="14"/>
      <c r="EX112" s="14"/>
      <c r="EY112" s="14"/>
      <c r="EZ112" s="14"/>
      <c r="FA112" s="14"/>
      <c r="FB112" s="14"/>
      <c r="FC112" s="14"/>
      <c r="FD112" s="14"/>
      <c r="FE112" s="14"/>
      <c r="FF112" s="14"/>
      <c r="FG112" s="14"/>
      <c r="FH112" s="14"/>
      <c r="FI112" s="14"/>
      <c r="FJ112" s="14"/>
      <c r="FK112" s="14"/>
      <c r="FL112" s="14"/>
      <c r="FM112" s="14"/>
      <c r="FN112" s="14"/>
      <c r="FO112" s="14"/>
      <c r="FP112" s="14"/>
      <c r="FQ112" s="14"/>
      <c r="FR112" s="14"/>
      <c r="FS112" s="14"/>
      <c r="FT112" s="14"/>
      <c r="FU112" s="14"/>
      <c r="FV112" s="14"/>
      <c r="FW112" s="14"/>
      <c r="FX112" s="14"/>
      <c r="FY112" s="14"/>
      <c r="FZ112" s="14"/>
      <c r="GA112" s="14"/>
      <c r="GB112" s="14"/>
      <c r="GC112" s="14"/>
      <c r="GD112" s="14"/>
      <c r="GE112" s="14"/>
      <c r="GF112" s="14"/>
      <c r="GG112" s="14"/>
      <c r="GH112" s="14"/>
      <c r="GI112" s="14"/>
      <c r="GJ112" s="14"/>
      <c r="GK112" s="14"/>
      <c r="GL112" s="14"/>
      <c r="GM112" s="14"/>
      <c r="GN112" s="14"/>
      <c r="GO112" s="14"/>
      <c r="GP112" s="14"/>
      <c r="GQ112" s="14"/>
      <c r="GR112" s="14"/>
      <c r="GS112" s="14"/>
      <c r="GT112" s="14"/>
      <c r="GU112" s="14"/>
      <c r="GV112" s="14"/>
      <c r="GW112" s="14"/>
      <c r="GX112" s="14"/>
      <c r="GY112" s="14"/>
      <c r="GZ112" s="14"/>
      <c r="HA112" s="14"/>
      <c r="HB112" s="14"/>
      <c r="HC112" s="14"/>
      <c r="HD112" s="14"/>
      <c r="HE112" s="14"/>
      <c r="HF112" s="14"/>
      <c r="HG112" s="14"/>
      <c r="HH112" s="14"/>
      <c r="HI112" s="14"/>
      <c r="HJ112" s="14"/>
      <c r="HK112" s="14"/>
      <c r="HL112" s="14"/>
      <c r="HM112" s="14"/>
      <c r="HN112" s="14"/>
      <c r="HO112" s="14"/>
      <c r="HP112" s="14"/>
      <c r="HQ112" s="14"/>
      <c r="HR112" s="14"/>
      <c r="HS112" s="14"/>
      <c r="HT112" s="14"/>
      <c r="HU112" s="14"/>
      <c r="HV112" s="14"/>
      <c r="HW112" s="14"/>
      <c r="HX112" s="14"/>
      <c r="HY112" s="14"/>
      <c r="HZ112" s="14"/>
      <c r="IA112" s="14"/>
      <c r="IB112" s="14"/>
      <c r="IC112" s="14"/>
      <c r="ID112" s="14"/>
      <c r="IE112" s="14"/>
      <c r="IF112" s="14"/>
      <c r="IG112" s="14"/>
      <c r="IH112" s="14"/>
      <c r="II112" s="14"/>
      <c r="IJ112" s="14"/>
      <c r="IK112" s="14"/>
      <c r="IL112" s="14"/>
    </row>
    <row r="113" spans="1:246" s="8" customFormat="1" ht="40.200000000000003" customHeight="1">
      <c r="A113" s="98"/>
      <c r="B113" s="99" t="s">
        <v>639</v>
      </c>
      <c r="C113" s="54" t="s">
        <v>642</v>
      </c>
      <c r="D113" s="55">
        <v>2.5499999999999998</v>
      </c>
      <c r="E113" s="56">
        <v>6</v>
      </c>
      <c r="F113" s="57">
        <f t="shared" si="40"/>
        <v>15.299999999999999</v>
      </c>
      <c r="G113" s="58"/>
      <c r="H113" s="59"/>
      <c r="I113" s="61">
        <f t="shared" si="30"/>
        <v>0</v>
      </c>
      <c r="J113" s="100">
        <f t="shared" si="31"/>
        <v>0</v>
      </c>
      <c r="K113" s="63">
        <v>3760125469515</v>
      </c>
      <c r="L113" s="48">
        <v>5.9</v>
      </c>
      <c r="M113" s="13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  <c r="BM113" s="14"/>
      <c r="BN113" s="14"/>
      <c r="BO113" s="14"/>
      <c r="BP113" s="14"/>
      <c r="BQ113" s="14"/>
      <c r="BR113" s="14"/>
      <c r="BS113" s="14"/>
      <c r="BT113" s="14"/>
      <c r="BU113" s="14"/>
      <c r="BV113" s="14"/>
      <c r="BW113" s="14"/>
      <c r="BX113" s="14"/>
      <c r="BY113" s="14"/>
      <c r="BZ113" s="14"/>
      <c r="CA113" s="14"/>
      <c r="CB113" s="14"/>
      <c r="CC113" s="14"/>
      <c r="CD113" s="14"/>
      <c r="CE113" s="14"/>
      <c r="CF113" s="14"/>
      <c r="CG113" s="14"/>
      <c r="CH113" s="14"/>
      <c r="CI113" s="14"/>
      <c r="CJ113" s="14"/>
      <c r="CK113" s="14"/>
      <c r="CL113" s="14"/>
      <c r="CM113" s="14"/>
      <c r="CN113" s="14"/>
      <c r="CO113" s="14"/>
      <c r="CP113" s="14"/>
      <c r="CQ113" s="14"/>
      <c r="CR113" s="14"/>
      <c r="CS113" s="14"/>
      <c r="CT113" s="14"/>
      <c r="CU113" s="14"/>
      <c r="CV113" s="14"/>
      <c r="CW113" s="14"/>
      <c r="CX113" s="14"/>
      <c r="CY113" s="14"/>
      <c r="CZ113" s="14"/>
      <c r="DA113" s="14"/>
      <c r="DB113" s="14"/>
      <c r="DC113" s="14"/>
      <c r="DD113" s="14"/>
      <c r="DE113" s="14"/>
      <c r="DF113" s="14"/>
      <c r="DG113" s="14"/>
      <c r="DH113" s="14"/>
      <c r="DI113" s="14"/>
      <c r="DJ113" s="14"/>
      <c r="DK113" s="14"/>
      <c r="DL113" s="14"/>
      <c r="DM113" s="14"/>
      <c r="DN113" s="14"/>
      <c r="DO113" s="14"/>
      <c r="DP113" s="14"/>
      <c r="DQ113" s="14"/>
      <c r="DR113" s="14"/>
      <c r="DS113" s="14"/>
      <c r="DT113" s="14"/>
      <c r="DU113" s="14"/>
      <c r="DV113" s="14"/>
      <c r="DW113" s="14"/>
      <c r="DX113" s="14"/>
      <c r="DY113" s="14"/>
      <c r="DZ113" s="14"/>
      <c r="EA113" s="14"/>
      <c r="EB113" s="14"/>
      <c r="EC113" s="14"/>
      <c r="ED113" s="14"/>
      <c r="EE113" s="14"/>
      <c r="EF113" s="14"/>
      <c r="EG113" s="14"/>
      <c r="EH113" s="14"/>
      <c r="EI113" s="14"/>
      <c r="EJ113" s="14"/>
      <c r="EK113" s="14"/>
      <c r="EL113" s="14"/>
      <c r="EM113" s="14"/>
      <c r="EN113" s="14"/>
      <c r="EO113" s="14"/>
      <c r="EP113" s="14"/>
      <c r="EQ113" s="14"/>
      <c r="ER113" s="14"/>
      <c r="ES113" s="14"/>
      <c r="ET113" s="14"/>
      <c r="EU113" s="14"/>
      <c r="EV113" s="14"/>
      <c r="EW113" s="14"/>
      <c r="EX113" s="14"/>
      <c r="EY113" s="14"/>
      <c r="EZ113" s="14"/>
      <c r="FA113" s="14"/>
      <c r="FB113" s="14"/>
      <c r="FC113" s="14"/>
      <c r="FD113" s="14"/>
      <c r="FE113" s="14"/>
      <c r="FF113" s="14"/>
      <c r="FG113" s="14"/>
      <c r="FH113" s="14"/>
      <c r="FI113" s="14"/>
      <c r="FJ113" s="14"/>
      <c r="FK113" s="14"/>
      <c r="FL113" s="14"/>
      <c r="FM113" s="14"/>
      <c r="FN113" s="14"/>
      <c r="FO113" s="14"/>
      <c r="FP113" s="14"/>
      <c r="FQ113" s="14"/>
      <c r="FR113" s="14"/>
      <c r="FS113" s="14"/>
      <c r="FT113" s="14"/>
      <c r="FU113" s="14"/>
      <c r="FV113" s="14"/>
      <c r="FW113" s="14"/>
      <c r="FX113" s="14"/>
      <c r="FY113" s="14"/>
      <c r="FZ113" s="14"/>
      <c r="GA113" s="14"/>
      <c r="GB113" s="14"/>
      <c r="GC113" s="14"/>
      <c r="GD113" s="14"/>
      <c r="GE113" s="14"/>
      <c r="GF113" s="14"/>
      <c r="GG113" s="14"/>
      <c r="GH113" s="14"/>
      <c r="GI113" s="14"/>
      <c r="GJ113" s="14"/>
      <c r="GK113" s="14"/>
      <c r="GL113" s="14"/>
      <c r="GM113" s="14"/>
      <c r="GN113" s="14"/>
      <c r="GO113" s="14"/>
      <c r="GP113" s="14"/>
      <c r="GQ113" s="14"/>
      <c r="GR113" s="14"/>
      <c r="GS113" s="14"/>
      <c r="GT113" s="14"/>
      <c r="GU113" s="14"/>
      <c r="GV113" s="14"/>
      <c r="GW113" s="14"/>
      <c r="GX113" s="14"/>
      <c r="GY113" s="14"/>
      <c r="GZ113" s="14"/>
      <c r="HA113" s="14"/>
      <c r="HB113" s="14"/>
      <c r="HC113" s="14"/>
      <c r="HD113" s="14"/>
      <c r="HE113" s="14"/>
      <c r="HF113" s="14"/>
      <c r="HG113" s="14"/>
      <c r="HH113" s="14"/>
      <c r="HI113" s="14"/>
      <c r="HJ113" s="14"/>
      <c r="HK113" s="14"/>
      <c r="HL113" s="14"/>
      <c r="HM113" s="14"/>
      <c r="HN113" s="14"/>
      <c r="HO113" s="14"/>
      <c r="HP113" s="14"/>
      <c r="HQ113" s="14"/>
      <c r="HR113" s="14"/>
      <c r="HS113" s="14"/>
      <c r="HT113" s="14"/>
      <c r="HU113" s="14"/>
      <c r="HV113" s="14"/>
      <c r="HW113" s="14"/>
      <c r="HX113" s="14"/>
      <c r="HY113" s="14"/>
      <c r="HZ113" s="14"/>
      <c r="IA113" s="14"/>
      <c r="IB113" s="14"/>
      <c r="IC113" s="14"/>
      <c r="ID113" s="14"/>
      <c r="IE113" s="14"/>
      <c r="IF113" s="14"/>
      <c r="IG113" s="14"/>
      <c r="IH113" s="14"/>
      <c r="II113" s="14"/>
      <c r="IJ113" s="14"/>
      <c r="IK113" s="14"/>
      <c r="IL113" s="14"/>
    </row>
    <row r="114" spans="1:246" s="8" customFormat="1" ht="40.200000000000003" customHeight="1">
      <c r="A114" s="98"/>
      <c r="B114" s="99" t="s">
        <v>640</v>
      </c>
      <c r="C114" s="54" t="s">
        <v>641</v>
      </c>
      <c r="D114" s="55">
        <v>2.5499999999999998</v>
      </c>
      <c r="E114" s="56">
        <v>6</v>
      </c>
      <c r="F114" s="57">
        <f t="shared" si="40"/>
        <v>15.299999999999999</v>
      </c>
      <c r="G114" s="58"/>
      <c r="H114" s="59"/>
      <c r="I114" s="61">
        <f t="shared" si="30"/>
        <v>0</v>
      </c>
      <c r="J114" s="100">
        <f t="shared" si="31"/>
        <v>0</v>
      </c>
      <c r="K114" s="63">
        <v>3760125469706</v>
      </c>
      <c r="L114" s="48">
        <v>5.9</v>
      </c>
      <c r="M114" s="13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  <c r="BM114" s="14"/>
      <c r="BN114" s="14"/>
      <c r="BO114" s="14"/>
      <c r="BP114" s="14"/>
      <c r="BQ114" s="14"/>
      <c r="BR114" s="14"/>
      <c r="BS114" s="14"/>
      <c r="BT114" s="14"/>
      <c r="BU114" s="14"/>
      <c r="BV114" s="14"/>
      <c r="BW114" s="14"/>
      <c r="BX114" s="14"/>
      <c r="BY114" s="14"/>
      <c r="BZ114" s="14"/>
      <c r="CA114" s="14"/>
      <c r="CB114" s="14"/>
      <c r="CC114" s="14"/>
      <c r="CD114" s="14"/>
      <c r="CE114" s="14"/>
      <c r="CF114" s="14"/>
      <c r="CG114" s="14"/>
      <c r="CH114" s="14"/>
      <c r="CI114" s="14"/>
      <c r="CJ114" s="14"/>
      <c r="CK114" s="14"/>
      <c r="CL114" s="14"/>
      <c r="CM114" s="14"/>
      <c r="CN114" s="14"/>
      <c r="CO114" s="14"/>
      <c r="CP114" s="14"/>
      <c r="CQ114" s="14"/>
      <c r="CR114" s="14"/>
      <c r="CS114" s="14"/>
      <c r="CT114" s="14"/>
      <c r="CU114" s="14"/>
      <c r="CV114" s="14"/>
      <c r="CW114" s="14"/>
      <c r="CX114" s="14"/>
      <c r="CY114" s="14"/>
      <c r="CZ114" s="14"/>
      <c r="DA114" s="14"/>
      <c r="DB114" s="14"/>
      <c r="DC114" s="14"/>
      <c r="DD114" s="14"/>
      <c r="DE114" s="14"/>
      <c r="DF114" s="14"/>
      <c r="DG114" s="14"/>
      <c r="DH114" s="14"/>
      <c r="DI114" s="14"/>
      <c r="DJ114" s="14"/>
      <c r="DK114" s="14"/>
      <c r="DL114" s="14"/>
      <c r="DM114" s="14"/>
      <c r="DN114" s="14"/>
      <c r="DO114" s="14"/>
      <c r="DP114" s="14"/>
      <c r="DQ114" s="14"/>
      <c r="DR114" s="14"/>
      <c r="DS114" s="14"/>
      <c r="DT114" s="14"/>
      <c r="DU114" s="14"/>
      <c r="DV114" s="14"/>
      <c r="DW114" s="14"/>
      <c r="DX114" s="14"/>
      <c r="DY114" s="14"/>
      <c r="DZ114" s="14"/>
      <c r="EA114" s="14"/>
      <c r="EB114" s="14"/>
      <c r="EC114" s="14"/>
      <c r="ED114" s="14"/>
      <c r="EE114" s="14"/>
      <c r="EF114" s="14"/>
      <c r="EG114" s="14"/>
      <c r="EH114" s="14"/>
      <c r="EI114" s="14"/>
      <c r="EJ114" s="14"/>
      <c r="EK114" s="14"/>
      <c r="EL114" s="14"/>
      <c r="EM114" s="14"/>
      <c r="EN114" s="14"/>
      <c r="EO114" s="14"/>
      <c r="EP114" s="14"/>
      <c r="EQ114" s="14"/>
      <c r="ER114" s="14"/>
      <c r="ES114" s="14"/>
      <c r="ET114" s="14"/>
      <c r="EU114" s="14"/>
      <c r="EV114" s="14"/>
      <c r="EW114" s="14"/>
      <c r="EX114" s="14"/>
      <c r="EY114" s="14"/>
      <c r="EZ114" s="14"/>
      <c r="FA114" s="14"/>
      <c r="FB114" s="14"/>
      <c r="FC114" s="14"/>
      <c r="FD114" s="14"/>
      <c r="FE114" s="14"/>
      <c r="FF114" s="14"/>
      <c r="FG114" s="14"/>
      <c r="FH114" s="14"/>
      <c r="FI114" s="14"/>
      <c r="FJ114" s="14"/>
      <c r="FK114" s="14"/>
      <c r="FL114" s="14"/>
      <c r="FM114" s="14"/>
      <c r="FN114" s="14"/>
      <c r="FO114" s="14"/>
      <c r="FP114" s="14"/>
      <c r="FQ114" s="14"/>
      <c r="FR114" s="14"/>
      <c r="FS114" s="14"/>
      <c r="FT114" s="14"/>
      <c r="FU114" s="14"/>
      <c r="FV114" s="14"/>
      <c r="FW114" s="14"/>
      <c r="FX114" s="14"/>
      <c r="FY114" s="14"/>
      <c r="FZ114" s="14"/>
      <c r="GA114" s="14"/>
      <c r="GB114" s="14"/>
      <c r="GC114" s="14"/>
      <c r="GD114" s="14"/>
      <c r="GE114" s="14"/>
      <c r="GF114" s="14"/>
      <c r="GG114" s="14"/>
      <c r="GH114" s="14"/>
      <c r="GI114" s="14"/>
      <c r="GJ114" s="14"/>
      <c r="GK114" s="14"/>
      <c r="GL114" s="14"/>
      <c r="GM114" s="14"/>
      <c r="GN114" s="14"/>
      <c r="GO114" s="14"/>
      <c r="GP114" s="14"/>
      <c r="GQ114" s="14"/>
      <c r="GR114" s="14"/>
      <c r="GS114" s="14"/>
      <c r="GT114" s="14"/>
      <c r="GU114" s="14"/>
      <c r="GV114" s="14"/>
      <c r="GW114" s="14"/>
      <c r="GX114" s="14"/>
      <c r="GY114" s="14"/>
      <c r="GZ114" s="14"/>
      <c r="HA114" s="14"/>
      <c r="HB114" s="14"/>
      <c r="HC114" s="14"/>
      <c r="HD114" s="14"/>
      <c r="HE114" s="14"/>
      <c r="HF114" s="14"/>
      <c r="HG114" s="14"/>
      <c r="HH114" s="14"/>
      <c r="HI114" s="14"/>
      <c r="HJ114" s="14"/>
      <c r="HK114" s="14"/>
      <c r="HL114" s="14"/>
      <c r="HM114" s="14"/>
      <c r="HN114" s="14"/>
      <c r="HO114" s="14"/>
      <c r="HP114" s="14"/>
      <c r="HQ114" s="14"/>
      <c r="HR114" s="14"/>
      <c r="HS114" s="14"/>
      <c r="HT114" s="14"/>
      <c r="HU114" s="14"/>
      <c r="HV114" s="14"/>
      <c r="HW114" s="14"/>
      <c r="HX114" s="14"/>
      <c r="HY114" s="14"/>
      <c r="HZ114" s="14"/>
      <c r="IA114" s="14"/>
      <c r="IB114" s="14"/>
      <c r="IC114" s="14"/>
      <c r="ID114" s="14"/>
      <c r="IE114" s="14"/>
      <c r="IF114" s="14"/>
      <c r="IG114" s="14"/>
      <c r="IH114" s="14"/>
      <c r="II114" s="14"/>
      <c r="IJ114" s="14"/>
      <c r="IK114" s="14"/>
      <c r="IL114" s="14"/>
    </row>
    <row r="115" spans="1:246" s="8" customFormat="1" ht="40.200000000000003" customHeight="1">
      <c r="A115" s="98">
        <v>22</v>
      </c>
      <c r="B115" s="99" t="s">
        <v>643</v>
      </c>
      <c r="C115" s="54" t="s">
        <v>644</v>
      </c>
      <c r="D115" s="55">
        <v>2.65</v>
      </c>
      <c r="E115" s="56">
        <v>6</v>
      </c>
      <c r="F115" s="57">
        <f t="shared" si="40"/>
        <v>15.899999999999999</v>
      </c>
      <c r="G115" s="58"/>
      <c r="H115" s="59"/>
      <c r="I115" s="61">
        <f t="shared" si="30"/>
        <v>0</v>
      </c>
      <c r="J115" s="100">
        <f t="shared" si="31"/>
        <v>0</v>
      </c>
      <c r="K115" s="60">
        <v>3760125466897</v>
      </c>
      <c r="L115" s="47">
        <v>6.5</v>
      </c>
      <c r="M115" s="13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/>
      <c r="BS115" s="14"/>
      <c r="BT115" s="14"/>
      <c r="BU115" s="14"/>
      <c r="BV115" s="14"/>
      <c r="BW115" s="14"/>
      <c r="BX115" s="14"/>
      <c r="BY115" s="14"/>
      <c r="BZ115" s="14"/>
      <c r="CA115" s="14"/>
      <c r="CB115" s="14"/>
      <c r="CC115" s="14"/>
      <c r="CD115" s="14"/>
      <c r="CE115" s="14"/>
      <c r="CF115" s="14"/>
      <c r="CG115" s="14"/>
      <c r="CH115" s="14"/>
      <c r="CI115" s="14"/>
      <c r="CJ115" s="14"/>
      <c r="CK115" s="14"/>
      <c r="CL115" s="14"/>
      <c r="CM115" s="14"/>
      <c r="CN115" s="14"/>
      <c r="CO115" s="14"/>
      <c r="CP115" s="14"/>
      <c r="CQ115" s="14"/>
      <c r="CR115" s="14"/>
      <c r="CS115" s="14"/>
      <c r="CT115" s="14"/>
      <c r="CU115" s="14"/>
      <c r="CV115" s="14"/>
      <c r="CW115" s="14"/>
      <c r="CX115" s="14"/>
      <c r="CY115" s="14"/>
      <c r="CZ115" s="14"/>
      <c r="DA115" s="14"/>
      <c r="DB115" s="14"/>
      <c r="DC115" s="14"/>
      <c r="DD115" s="14"/>
      <c r="DE115" s="14"/>
      <c r="DF115" s="14"/>
      <c r="DG115" s="14"/>
      <c r="DH115" s="14"/>
      <c r="DI115" s="14"/>
      <c r="DJ115" s="14"/>
      <c r="DK115" s="14"/>
      <c r="DL115" s="14"/>
      <c r="DM115" s="14"/>
      <c r="DN115" s="14"/>
      <c r="DO115" s="14"/>
      <c r="DP115" s="14"/>
      <c r="DQ115" s="14"/>
      <c r="DR115" s="14"/>
      <c r="DS115" s="14"/>
      <c r="DT115" s="14"/>
      <c r="DU115" s="14"/>
      <c r="DV115" s="14"/>
      <c r="DW115" s="14"/>
      <c r="DX115" s="14"/>
      <c r="DY115" s="14"/>
      <c r="DZ115" s="14"/>
      <c r="EA115" s="14"/>
      <c r="EB115" s="14"/>
      <c r="EC115" s="14"/>
      <c r="ED115" s="14"/>
      <c r="EE115" s="14"/>
      <c r="EF115" s="14"/>
      <c r="EG115" s="14"/>
      <c r="EH115" s="14"/>
      <c r="EI115" s="14"/>
      <c r="EJ115" s="14"/>
      <c r="EK115" s="14"/>
      <c r="EL115" s="14"/>
      <c r="EM115" s="14"/>
      <c r="EN115" s="14"/>
      <c r="EO115" s="14"/>
      <c r="EP115" s="14"/>
      <c r="EQ115" s="14"/>
      <c r="ER115" s="14"/>
      <c r="ES115" s="14"/>
      <c r="ET115" s="14"/>
      <c r="EU115" s="14"/>
      <c r="EV115" s="14"/>
      <c r="EW115" s="14"/>
      <c r="EX115" s="14"/>
      <c r="EY115" s="14"/>
      <c r="EZ115" s="14"/>
      <c r="FA115" s="14"/>
      <c r="FB115" s="14"/>
      <c r="FC115" s="14"/>
      <c r="FD115" s="14"/>
      <c r="FE115" s="14"/>
      <c r="FF115" s="14"/>
      <c r="FG115" s="14"/>
      <c r="FH115" s="14"/>
      <c r="FI115" s="14"/>
      <c r="FJ115" s="14"/>
      <c r="FK115" s="14"/>
      <c r="FL115" s="14"/>
      <c r="FM115" s="14"/>
      <c r="FN115" s="14"/>
      <c r="FO115" s="14"/>
      <c r="FP115" s="14"/>
      <c r="FQ115" s="14"/>
      <c r="FR115" s="14"/>
      <c r="FS115" s="14"/>
      <c r="FT115" s="14"/>
      <c r="FU115" s="14"/>
      <c r="FV115" s="14"/>
      <c r="FW115" s="14"/>
      <c r="FX115" s="14"/>
      <c r="FY115" s="14"/>
      <c r="FZ115" s="14"/>
      <c r="GA115" s="14"/>
      <c r="GB115" s="14"/>
      <c r="GC115" s="14"/>
      <c r="GD115" s="14"/>
      <c r="GE115" s="14"/>
      <c r="GF115" s="14"/>
      <c r="GG115" s="14"/>
      <c r="GH115" s="14"/>
      <c r="GI115" s="14"/>
      <c r="GJ115" s="14"/>
      <c r="GK115" s="14"/>
      <c r="GL115" s="14"/>
      <c r="GM115" s="14"/>
      <c r="GN115" s="14"/>
      <c r="GO115" s="14"/>
      <c r="GP115" s="14"/>
      <c r="GQ115" s="14"/>
      <c r="GR115" s="14"/>
      <c r="GS115" s="14"/>
      <c r="GT115" s="14"/>
      <c r="GU115" s="14"/>
      <c r="GV115" s="14"/>
      <c r="GW115" s="14"/>
      <c r="GX115" s="14"/>
      <c r="GY115" s="14"/>
      <c r="GZ115" s="14"/>
      <c r="HA115" s="14"/>
      <c r="HB115" s="14"/>
      <c r="HC115" s="14"/>
      <c r="HD115" s="14"/>
      <c r="HE115" s="14"/>
      <c r="HF115" s="14"/>
      <c r="HG115" s="14"/>
      <c r="HH115" s="14"/>
      <c r="HI115" s="14"/>
      <c r="HJ115" s="14"/>
      <c r="HK115" s="14"/>
      <c r="HL115" s="14"/>
      <c r="HM115" s="14"/>
      <c r="HN115" s="14"/>
      <c r="HO115" s="14"/>
      <c r="HP115" s="14"/>
      <c r="HQ115" s="14"/>
      <c r="HR115" s="14"/>
      <c r="HS115" s="14"/>
      <c r="HT115" s="14"/>
      <c r="HU115" s="14"/>
      <c r="HV115" s="14"/>
      <c r="HW115" s="14"/>
      <c r="HX115" s="14"/>
      <c r="HY115" s="14"/>
      <c r="HZ115" s="14"/>
      <c r="IA115" s="14"/>
      <c r="IB115" s="14"/>
      <c r="IC115" s="14"/>
      <c r="ID115" s="14"/>
      <c r="IE115" s="14"/>
      <c r="IF115" s="14"/>
      <c r="IG115" s="14"/>
      <c r="IH115" s="14"/>
      <c r="II115" s="14"/>
      <c r="IJ115" s="14"/>
      <c r="IK115" s="14"/>
      <c r="IL115" s="14"/>
    </row>
    <row r="116" spans="1:246" s="8" customFormat="1" ht="40.200000000000003" customHeight="1">
      <c r="A116" s="98"/>
      <c r="B116" s="99" t="s">
        <v>645</v>
      </c>
      <c r="C116" s="54" t="s">
        <v>646</v>
      </c>
      <c r="D116" s="55">
        <v>2.65</v>
      </c>
      <c r="E116" s="56">
        <v>6</v>
      </c>
      <c r="F116" s="57">
        <f t="shared" si="40"/>
        <v>15.899999999999999</v>
      </c>
      <c r="G116" s="58"/>
      <c r="H116" s="59"/>
      <c r="I116" s="61">
        <f t="shared" si="30"/>
        <v>0</v>
      </c>
      <c r="J116" s="100">
        <f t="shared" si="31"/>
        <v>0</v>
      </c>
      <c r="K116" s="60">
        <v>3760125466903</v>
      </c>
      <c r="L116" s="47">
        <v>6.5</v>
      </c>
      <c r="M116" s="13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/>
      <c r="BS116" s="14"/>
      <c r="BT116" s="14"/>
      <c r="BU116" s="14"/>
      <c r="BV116" s="14"/>
      <c r="BW116" s="14"/>
      <c r="BX116" s="14"/>
      <c r="BY116" s="14"/>
      <c r="BZ116" s="14"/>
      <c r="CA116" s="14"/>
      <c r="CB116" s="14"/>
      <c r="CC116" s="14"/>
      <c r="CD116" s="14"/>
      <c r="CE116" s="14"/>
      <c r="CF116" s="14"/>
      <c r="CG116" s="14"/>
      <c r="CH116" s="14"/>
      <c r="CI116" s="14"/>
      <c r="CJ116" s="14"/>
      <c r="CK116" s="14"/>
      <c r="CL116" s="14"/>
      <c r="CM116" s="14"/>
      <c r="CN116" s="14"/>
      <c r="CO116" s="14"/>
      <c r="CP116" s="14"/>
      <c r="CQ116" s="14"/>
      <c r="CR116" s="14"/>
      <c r="CS116" s="14"/>
      <c r="CT116" s="14"/>
      <c r="CU116" s="14"/>
      <c r="CV116" s="14"/>
      <c r="CW116" s="14"/>
      <c r="CX116" s="14"/>
      <c r="CY116" s="14"/>
      <c r="CZ116" s="14"/>
      <c r="DA116" s="14"/>
      <c r="DB116" s="14"/>
      <c r="DC116" s="14"/>
      <c r="DD116" s="14"/>
      <c r="DE116" s="14"/>
      <c r="DF116" s="14"/>
      <c r="DG116" s="14"/>
      <c r="DH116" s="14"/>
      <c r="DI116" s="14"/>
      <c r="DJ116" s="14"/>
      <c r="DK116" s="14"/>
      <c r="DL116" s="14"/>
      <c r="DM116" s="14"/>
      <c r="DN116" s="14"/>
      <c r="DO116" s="14"/>
      <c r="DP116" s="14"/>
      <c r="DQ116" s="14"/>
      <c r="DR116" s="14"/>
      <c r="DS116" s="14"/>
      <c r="DT116" s="14"/>
      <c r="DU116" s="14"/>
      <c r="DV116" s="14"/>
      <c r="DW116" s="14"/>
      <c r="DX116" s="14"/>
      <c r="DY116" s="14"/>
      <c r="DZ116" s="14"/>
      <c r="EA116" s="14"/>
      <c r="EB116" s="14"/>
      <c r="EC116" s="14"/>
      <c r="ED116" s="14"/>
      <c r="EE116" s="14"/>
      <c r="EF116" s="14"/>
      <c r="EG116" s="14"/>
      <c r="EH116" s="14"/>
      <c r="EI116" s="14"/>
      <c r="EJ116" s="14"/>
      <c r="EK116" s="14"/>
      <c r="EL116" s="14"/>
      <c r="EM116" s="14"/>
      <c r="EN116" s="14"/>
      <c r="EO116" s="14"/>
      <c r="EP116" s="14"/>
      <c r="EQ116" s="14"/>
      <c r="ER116" s="14"/>
      <c r="ES116" s="14"/>
      <c r="ET116" s="14"/>
      <c r="EU116" s="14"/>
      <c r="EV116" s="14"/>
      <c r="EW116" s="14"/>
      <c r="EX116" s="14"/>
      <c r="EY116" s="14"/>
      <c r="EZ116" s="14"/>
      <c r="FA116" s="14"/>
      <c r="FB116" s="14"/>
      <c r="FC116" s="14"/>
      <c r="FD116" s="14"/>
      <c r="FE116" s="14"/>
      <c r="FF116" s="14"/>
      <c r="FG116" s="14"/>
      <c r="FH116" s="14"/>
      <c r="FI116" s="14"/>
      <c r="FJ116" s="14"/>
      <c r="FK116" s="14"/>
      <c r="FL116" s="14"/>
      <c r="FM116" s="14"/>
      <c r="FN116" s="14"/>
      <c r="FO116" s="14"/>
      <c r="FP116" s="14"/>
      <c r="FQ116" s="14"/>
      <c r="FR116" s="14"/>
      <c r="FS116" s="14"/>
      <c r="FT116" s="14"/>
      <c r="FU116" s="14"/>
      <c r="FV116" s="14"/>
      <c r="FW116" s="14"/>
      <c r="FX116" s="14"/>
      <c r="FY116" s="14"/>
      <c r="FZ116" s="14"/>
      <c r="GA116" s="14"/>
      <c r="GB116" s="14"/>
      <c r="GC116" s="14"/>
      <c r="GD116" s="14"/>
      <c r="GE116" s="14"/>
      <c r="GF116" s="14"/>
      <c r="GG116" s="14"/>
      <c r="GH116" s="14"/>
      <c r="GI116" s="14"/>
      <c r="GJ116" s="14"/>
      <c r="GK116" s="14"/>
      <c r="GL116" s="14"/>
      <c r="GM116" s="14"/>
      <c r="GN116" s="14"/>
      <c r="GO116" s="14"/>
      <c r="GP116" s="14"/>
      <c r="GQ116" s="14"/>
      <c r="GR116" s="14"/>
      <c r="GS116" s="14"/>
      <c r="GT116" s="14"/>
      <c r="GU116" s="14"/>
      <c r="GV116" s="14"/>
      <c r="GW116" s="14"/>
      <c r="GX116" s="14"/>
      <c r="GY116" s="14"/>
      <c r="GZ116" s="14"/>
      <c r="HA116" s="14"/>
      <c r="HB116" s="14"/>
      <c r="HC116" s="14"/>
      <c r="HD116" s="14"/>
      <c r="HE116" s="14"/>
      <c r="HF116" s="14"/>
      <c r="HG116" s="14"/>
      <c r="HH116" s="14"/>
      <c r="HI116" s="14"/>
      <c r="HJ116" s="14"/>
      <c r="HK116" s="14"/>
      <c r="HL116" s="14"/>
      <c r="HM116" s="14"/>
      <c r="HN116" s="14"/>
      <c r="HO116" s="14"/>
      <c r="HP116" s="14"/>
      <c r="HQ116" s="14"/>
      <c r="HR116" s="14"/>
      <c r="HS116" s="14"/>
      <c r="HT116" s="14"/>
      <c r="HU116" s="14"/>
      <c r="HV116" s="14"/>
      <c r="HW116" s="14"/>
      <c r="HX116" s="14"/>
      <c r="HY116" s="14"/>
      <c r="HZ116" s="14"/>
      <c r="IA116" s="14"/>
      <c r="IB116" s="14"/>
      <c r="IC116" s="14"/>
      <c r="ID116" s="14"/>
      <c r="IE116" s="14"/>
      <c r="IF116" s="14"/>
      <c r="IG116" s="14"/>
      <c r="IH116" s="14"/>
      <c r="II116" s="14"/>
      <c r="IJ116" s="14"/>
      <c r="IK116" s="14"/>
      <c r="IL116" s="14"/>
    </row>
    <row r="117" spans="1:246" s="8" customFormat="1" ht="40.200000000000003" customHeight="1">
      <c r="A117" s="98"/>
      <c r="B117" s="99" t="s">
        <v>86</v>
      </c>
      <c r="C117" s="54" t="s">
        <v>108</v>
      </c>
      <c r="D117" s="55">
        <v>2.65</v>
      </c>
      <c r="E117" s="56">
        <v>6</v>
      </c>
      <c r="F117" s="57">
        <f t="shared" ref="F117:F124" si="41">D117*E117</f>
        <v>15.899999999999999</v>
      </c>
      <c r="G117" s="62"/>
      <c r="H117" s="59"/>
      <c r="I117" s="61">
        <f t="shared" si="30"/>
        <v>0</v>
      </c>
      <c r="J117" s="100">
        <f t="shared" si="31"/>
        <v>0</v>
      </c>
      <c r="K117" s="60">
        <v>3760125466927</v>
      </c>
      <c r="L117" s="47">
        <v>6.5</v>
      </c>
      <c r="M117" s="13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4"/>
      <c r="BN117" s="14"/>
      <c r="BO117" s="14"/>
      <c r="BP117" s="14"/>
      <c r="BQ117" s="14"/>
      <c r="BR117" s="14"/>
      <c r="BS117" s="14"/>
      <c r="BT117" s="14"/>
      <c r="BU117" s="14"/>
      <c r="BV117" s="14"/>
      <c r="BW117" s="14"/>
      <c r="BX117" s="14"/>
      <c r="BY117" s="14"/>
      <c r="BZ117" s="14"/>
      <c r="CA117" s="14"/>
      <c r="CB117" s="14"/>
      <c r="CC117" s="14"/>
      <c r="CD117" s="14"/>
      <c r="CE117" s="14"/>
      <c r="CF117" s="14"/>
      <c r="CG117" s="14"/>
      <c r="CH117" s="14"/>
      <c r="CI117" s="14"/>
      <c r="CJ117" s="14"/>
      <c r="CK117" s="14"/>
      <c r="CL117" s="14"/>
      <c r="CM117" s="14"/>
      <c r="CN117" s="14"/>
      <c r="CO117" s="14"/>
      <c r="CP117" s="14"/>
      <c r="CQ117" s="14"/>
      <c r="CR117" s="14"/>
      <c r="CS117" s="14"/>
      <c r="CT117" s="14"/>
      <c r="CU117" s="14"/>
      <c r="CV117" s="14"/>
      <c r="CW117" s="14"/>
      <c r="CX117" s="14"/>
      <c r="CY117" s="14"/>
      <c r="CZ117" s="14"/>
      <c r="DA117" s="14"/>
      <c r="DB117" s="14"/>
      <c r="DC117" s="14"/>
      <c r="DD117" s="14"/>
      <c r="DE117" s="14"/>
      <c r="DF117" s="14"/>
      <c r="DG117" s="14"/>
      <c r="DH117" s="14"/>
      <c r="DI117" s="14"/>
      <c r="DJ117" s="14"/>
      <c r="DK117" s="14"/>
      <c r="DL117" s="14"/>
      <c r="DM117" s="14"/>
      <c r="DN117" s="14"/>
      <c r="DO117" s="14"/>
      <c r="DP117" s="14"/>
      <c r="DQ117" s="14"/>
      <c r="DR117" s="14"/>
      <c r="DS117" s="14"/>
      <c r="DT117" s="14"/>
      <c r="DU117" s="14"/>
      <c r="DV117" s="14"/>
      <c r="DW117" s="14"/>
      <c r="DX117" s="14"/>
      <c r="DY117" s="14"/>
      <c r="DZ117" s="14"/>
      <c r="EA117" s="14"/>
      <c r="EB117" s="14"/>
      <c r="EC117" s="14"/>
      <c r="ED117" s="14"/>
      <c r="EE117" s="14"/>
      <c r="EF117" s="14"/>
      <c r="EG117" s="14"/>
      <c r="EH117" s="14"/>
      <c r="EI117" s="14"/>
      <c r="EJ117" s="14"/>
      <c r="EK117" s="14"/>
      <c r="EL117" s="14"/>
      <c r="EM117" s="14"/>
      <c r="EN117" s="14"/>
      <c r="EO117" s="14"/>
      <c r="EP117" s="14"/>
      <c r="EQ117" s="14"/>
      <c r="ER117" s="14"/>
      <c r="ES117" s="14"/>
      <c r="ET117" s="14"/>
      <c r="EU117" s="14"/>
      <c r="EV117" s="14"/>
      <c r="EW117" s="14"/>
      <c r="EX117" s="14"/>
      <c r="EY117" s="14"/>
      <c r="EZ117" s="14"/>
      <c r="FA117" s="14"/>
      <c r="FB117" s="14"/>
      <c r="FC117" s="14"/>
      <c r="FD117" s="14"/>
      <c r="FE117" s="14"/>
      <c r="FF117" s="14"/>
      <c r="FG117" s="14"/>
      <c r="FH117" s="14"/>
      <c r="FI117" s="14"/>
      <c r="FJ117" s="14"/>
      <c r="FK117" s="14"/>
      <c r="FL117" s="14"/>
      <c r="FM117" s="14"/>
      <c r="FN117" s="14"/>
      <c r="FO117" s="14"/>
      <c r="FP117" s="14"/>
      <c r="FQ117" s="14"/>
      <c r="FR117" s="14"/>
      <c r="FS117" s="14"/>
      <c r="FT117" s="14"/>
      <c r="FU117" s="14"/>
      <c r="FV117" s="14"/>
      <c r="FW117" s="14"/>
      <c r="FX117" s="14"/>
      <c r="FY117" s="14"/>
      <c r="FZ117" s="14"/>
      <c r="GA117" s="14"/>
      <c r="GB117" s="14"/>
      <c r="GC117" s="14"/>
      <c r="GD117" s="14"/>
      <c r="GE117" s="14"/>
      <c r="GF117" s="14"/>
      <c r="GG117" s="14"/>
      <c r="GH117" s="14"/>
      <c r="GI117" s="14"/>
      <c r="GJ117" s="14"/>
      <c r="GK117" s="14"/>
      <c r="GL117" s="14"/>
      <c r="GM117" s="14"/>
      <c r="GN117" s="14"/>
      <c r="GO117" s="14"/>
      <c r="GP117" s="14"/>
      <c r="GQ117" s="14"/>
      <c r="GR117" s="14"/>
      <c r="GS117" s="14"/>
      <c r="GT117" s="14"/>
      <c r="GU117" s="14"/>
      <c r="GV117" s="14"/>
      <c r="GW117" s="14"/>
      <c r="GX117" s="14"/>
      <c r="GY117" s="14"/>
      <c r="GZ117" s="14"/>
      <c r="HA117" s="14"/>
      <c r="HB117" s="14"/>
      <c r="HC117" s="14"/>
      <c r="HD117" s="14"/>
      <c r="HE117" s="14"/>
      <c r="HF117" s="14"/>
      <c r="HG117" s="14"/>
      <c r="HH117" s="14"/>
      <c r="HI117" s="14"/>
      <c r="HJ117" s="14"/>
      <c r="HK117" s="14"/>
      <c r="HL117" s="14"/>
      <c r="HM117" s="14"/>
      <c r="HN117" s="14"/>
      <c r="HO117" s="14"/>
      <c r="HP117" s="14"/>
      <c r="HQ117" s="14"/>
      <c r="HR117" s="14"/>
      <c r="HS117" s="14"/>
      <c r="HT117" s="14"/>
      <c r="HU117" s="14"/>
      <c r="HV117" s="14"/>
      <c r="HW117" s="14"/>
      <c r="HX117" s="14"/>
      <c r="HY117" s="14"/>
      <c r="HZ117" s="14"/>
      <c r="IA117" s="14"/>
      <c r="IB117" s="14"/>
      <c r="IC117" s="14"/>
      <c r="ID117" s="14"/>
      <c r="IE117" s="14"/>
      <c r="IF117" s="14"/>
      <c r="IG117" s="14"/>
      <c r="IH117" s="14"/>
      <c r="II117" s="14"/>
      <c r="IJ117" s="14"/>
      <c r="IK117" s="14"/>
      <c r="IL117" s="14"/>
    </row>
    <row r="118" spans="1:246" s="8" customFormat="1" ht="40.200000000000003" customHeight="1">
      <c r="A118" s="98"/>
      <c r="B118" s="99" t="s">
        <v>87</v>
      </c>
      <c r="C118" s="54" t="s">
        <v>144</v>
      </c>
      <c r="D118" s="55">
        <v>2.65</v>
      </c>
      <c r="E118" s="56">
        <v>6</v>
      </c>
      <c r="F118" s="57">
        <f t="shared" si="41"/>
        <v>15.899999999999999</v>
      </c>
      <c r="G118" s="58"/>
      <c r="H118" s="59"/>
      <c r="I118" s="61">
        <f t="shared" si="30"/>
        <v>0</v>
      </c>
      <c r="J118" s="100">
        <f t="shared" si="31"/>
        <v>0</v>
      </c>
      <c r="K118" s="60">
        <v>3760125466934</v>
      </c>
      <c r="L118" s="47">
        <v>6.5</v>
      </c>
      <c r="M118" s="13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4"/>
      <c r="BM118" s="14"/>
      <c r="BN118" s="14"/>
      <c r="BO118" s="14"/>
      <c r="BP118" s="14"/>
      <c r="BQ118" s="14"/>
      <c r="BR118" s="14"/>
      <c r="BS118" s="14"/>
      <c r="BT118" s="14"/>
      <c r="BU118" s="14"/>
      <c r="BV118" s="14"/>
      <c r="BW118" s="14"/>
      <c r="BX118" s="14"/>
      <c r="BY118" s="14"/>
      <c r="BZ118" s="14"/>
      <c r="CA118" s="14"/>
      <c r="CB118" s="14"/>
      <c r="CC118" s="14"/>
      <c r="CD118" s="14"/>
      <c r="CE118" s="14"/>
      <c r="CF118" s="14"/>
      <c r="CG118" s="14"/>
      <c r="CH118" s="14"/>
      <c r="CI118" s="14"/>
      <c r="CJ118" s="14"/>
      <c r="CK118" s="14"/>
      <c r="CL118" s="14"/>
      <c r="CM118" s="14"/>
      <c r="CN118" s="14"/>
      <c r="CO118" s="14"/>
      <c r="CP118" s="14"/>
      <c r="CQ118" s="14"/>
      <c r="CR118" s="14"/>
      <c r="CS118" s="14"/>
      <c r="CT118" s="14"/>
      <c r="CU118" s="14"/>
      <c r="CV118" s="14"/>
      <c r="CW118" s="14"/>
      <c r="CX118" s="14"/>
      <c r="CY118" s="14"/>
      <c r="CZ118" s="14"/>
      <c r="DA118" s="14"/>
      <c r="DB118" s="14"/>
      <c r="DC118" s="14"/>
      <c r="DD118" s="14"/>
      <c r="DE118" s="14"/>
      <c r="DF118" s="14"/>
      <c r="DG118" s="14"/>
      <c r="DH118" s="14"/>
      <c r="DI118" s="14"/>
      <c r="DJ118" s="14"/>
      <c r="DK118" s="14"/>
      <c r="DL118" s="14"/>
      <c r="DM118" s="14"/>
      <c r="DN118" s="14"/>
      <c r="DO118" s="14"/>
      <c r="DP118" s="14"/>
      <c r="DQ118" s="14"/>
      <c r="DR118" s="14"/>
      <c r="DS118" s="14"/>
      <c r="DT118" s="14"/>
      <c r="DU118" s="14"/>
      <c r="DV118" s="14"/>
      <c r="DW118" s="14"/>
      <c r="DX118" s="14"/>
      <c r="DY118" s="14"/>
      <c r="DZ118" s="14"/>
      <c r="EA118" s="14"/>
      <c r="EB118" s="14"/>
      <c r="EC118" s="14"/>
      <c r="ED118" s="14"/>
      <c r="EE118" s="14"/>
      <c r="EF118" s="14"/>
      <c r="EG118" s="14"/>
      <c r="EH118" s="14"/>
      <c r="EI118" s="14"/>
      <c r="EJ118" s="14"/>
      <c r="EK118" s="14"/>
      <c r="EL118" s="14"/>
      <c r="EM118" s="14"/>
      <c r="EN118" s="14"/>
      <c r="EO118" s="14"/>
      <c r="EP118" s="14"/>
      <c r="EQ118" s="14"/>
      <c r="ER118" s="14"/>
      <c r="ES118" s="14"/>
      <c r="ET118" s="14"/>
      <c r="EU118" s="14"/>
      <c r="EV118" s="14"/>
      <c r="EW118" s="14"/>
      <c r="EX118" s="14"/>
      <c r="EY118" s="14"/>
      <c r="EZ118" s="14"/>
      <c r="FA118" s="14"/>
      <c r="FB118" s="14"/>
      <c r="FC118" s="14"/>
      <c r="FD118" s="14"/>
      <c r="FE118" s="14"/>
      <c r="FF118" s="14"/>
      <c r="FG118" s="14"/>
      <c r="FH118" s="14"/>
      <c r="FI118" s="14"/>
      <c r="FJ118" s="14"/>
      <c r="FK118" s="14"/>
      <c r="FL118" s="14"/>
      <c r="FM118" s="14"/>
      <c r="FN118" s="14"/>
      <c r="FO118" s="14"/>
      <c r="FP118" s="14"/>
      <c r="FQ118" s="14"/>
      <c r="FR118" s="14"/>
      <c r="FS118" s="14"/>
      <c r="FT118" s="14"/>
      <c r="FU118" s="14"/>
      <c r="FV118" s="14"/>
      <c r="FW118" s="14"/>
      <c r="FX118" s="14"/>
      <c r="FY118" s="14"/>
      <c r="FZ118" s="14"/>
      <c r="GA118" s="14"/>
      <c r="GB118" s="14"/>
      <c r="GC118" s="14"/>
      <c r="GD118" s="14"/>
      <c r="GE118" s="14"/>
      <c r="GF118" s="14"/>
      <c r="GG118" s="14"/>
      <c r="GH118" s="14"/>
      <c r="GI118" s="14"/>
      <c r="GJ118" s="14"/>
      <c r="GK118" s="14"/>
      <c r="GL118" s="14"/>
      <c r="GM118" s="14"/>
      <c r="GN118" s="14"/>
      <c r="GO118" s="14"/>
      <c r="GP118" s="14"/>
      <c r="GQ118" s="14"/>
      <c r="GR118" s="14"/>
      <c r="GS118" s="14"/>
      <c r="GT118" s="14"/>
      <c r="GU118" s="14"/>
      <c r="GV118" s="14"/>
      <c r="GW118" s="14"/>
      <c r="GX118" s="14"/>
      <c r="GY118" s="14"/>
      <c r="GZ118" s="14"/>
      <c r="HA118" s="14"/>
      <c r="HB118" s="14"/>
      <c r="HC118" s="14"/>
      <c r="HD118" s="14"/>
      <c r="HE118" s="14"/>
      <c r="HF118" s="14"/>
      <c r="HG118" s="14"/>
      <c r="HH118" s="14"/>
      <c r="HI118" s="14"/>
      <c r="HJ118" s="14"/>
      <c r="HK118" s="14"/>
      <c r="HL118" s="14"/>
      <c r="HM118" s="14"/>
      <c r="HN118" s="14"/>
      <c r="HO118" s="14"/>
      <c r="HP118" s="14"/>
      <c r="HQ118" s="14"/>
      <c r="HR118" s="14"/>
      <c r="HS118" s="14"/>
      <c r="HT118" s="14"/>
      <c r="HU118" s="14"/>
      <c r="HV118" s="14"/>
      <c r="HW118" s="14"/>
      <c r="HX118" s="14"/>
      <c r="HY118" s="14"/>
      <c r="HZ118" s="14"/>
      <c r="IA118" s="14"/>
      <c r="IB118" s="14"/>
      <c r="IC118" s="14"/>
      <c r="ID118" s="14"/>
      <c r="IE118" s="14"/>
      <c r="IF118" s="14"/>
      <c r="IG118" s="14"/>
      <c r="IH118" s="14"/>
      <c r="II118" s="14"/>
      <c r="IJ118" s="14"/>
      <c r="IK118" s="14"/>
      <c r="IL118" s="14"/>
    </row>
    <row r="119" spans="1:246" s="8" customFormat="1" ht="40.200000000000003" customHeight="1">
      <c r="A119" s="98"/>
      <c r="B119" s="99" t="s">
        <v>647</v>
      </c>
      <c r="C119" s="54" t="s">
        <v>648</v>
      </c>
      <c r="D119" s="55">
        <v>2.65</v>
      </c>
      <c r="E119" s="56">
        <v>6</v>
      </c>
      <c r="F119" s="57">
        <f>D119*E119</f>
        <v>15.899999999999999</v>
      </c>
      <c r="G119" s="58"/>
      <c r="H119" s="59"/>
      <c r="I119" s="61">
        <f t="shared" si="30"/>
        <v>0</v>
      </c>
      <c r="J119" s="100">
        <f t="shared" si="31"/>
        <v>0</v>
      </c>
      <c r="K119" s="60">
        <v>3760125469669</v>
      </c>
      <c r="L119" s="47">
        <v>6.5</v>
      </c>
      <c r="M119" s="13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4"/>
      <c r="BQ119" s="14"/>
      <c r="BR119" s="14"/>
      <c r="BS119" s="14"/>
      <c r="BT119" s="14"/>
      <c r="BU119" s="14"/>
      <c r="BV119" s="14"/>
      <c r="BW119" s="14"/>
      <c r="BX119" s="14"/>
      <c r="BY119" s="14"/>
      <c r="BZ119" s="14"/>
      <c r="CA119" s="14"/>
      <c r="CB119" s="14"/>
      <c r="CC119" s="14"/>
      <c r="CD119" s="14"/>
      <c r="CE119" s="14"/>
      <c r="CF119" s="14"/>
      <c r="CG119" s="14"/>
      <c r="CH119" s="14"/>
      <c r="CI119" s="14"/>
      <c r="CJ119" s="14"/>
      <c r="CK119" s="14"/>
      <c r="CL119" s="14"/>
      <c r="CM119" s="14"/>
      <c r="CN119" s="14"/>
      <c r="CO119" s="14"/>
      <c r="CP119" s="14"/>
      <c r="CQ119" s="14"/>
      <c r="CR119" s="14"/>
      <c r="CS119" s="14"/>
      <c r="CT119" s="14"/>
      <c r="CU119" s="14"/>
      <c r="CV119" s="14"/>
      <c r="CW119" s="14"/>
      <c r="CX119" s="14"/>
      <c r="CY119" s="14"/>
      <c r="CZ119" s="14"/>
      <c r="DA119" s="14"/>
      <c r="DB119" s="14"/>
      <c r="DC119" s="14"/>
      <c r="DD119" s="14"/>
      <c r="DE119" s="14"/>
      <c r="DF119" s="14"/>
      <c r="DG119" s="14"/>
      <c r="DH119" s="14"/>
      <c r="DI119" s="14"/>
      <c r="DJ119" s="14"/>
      <c r="DK119" s="14"/>
      <c r="DL119" s="14"/>
      <c r="DM119" s="14"/>
      <c r="DN119" s="14"/>
      <c r="DO119" s="14"/>
      <c r="DP119" s="14"/>
      <c r="DQ119" s="14"/>
      <c r="DR119" s="14"/>
      <c r="DS119" s="14"/>
      <c r="DT119" s="14"/>
      <c r="DU119" s="14"/>
      <c r="DV119" s="14"/>
      <c r="DW119" s="14"/>
      <c r="DX119" s="14"/>
      <c r="DY119" s="14"/>
      <c r="DZ119" s="14"/>
      <c r="EA119" s="14"/>
      <c r="EB119" s="14"/>
      <c r="EC119" s="14"/>
      <c r="ED119" s="14"/>
      <c r="EE119" s="14"/>
      <c r="EF119" s="14"/>
      <c r="EG119" s="14"/>
      <c r="EH119" s="14"/>
      <c r="EI119" s="14"/>
      <c r="EJ119" s="14"/>
      <c r="EK119" s="14"/>
      <c r="EL119" s="14"/>
      <c r="EM119" s="14"/>
      <c r="EN119" s="14"/>
      <c r="EO119" s="14"/>
      <c r="EP119" s="14"/>
      <c r="EQ119" s="14"/>
      <c r="ER119" s="14"/>
      <c r="ES119" s="14"/>
      <c r="ET119" s="14"/>
      <c r="EU119" s="14"/>
      <c r="EV119" s="14"/>
      <c r="EW119" s="14"/>
      <c r="EX119" s="14"/>
      <c r="EY119" s="14"/>
      <c r="EZ119" s="14"/>
      <c r="FA119" s="14"/>
      <c r="FB119" s="14"/>
      <c r="FC119" s="14"/>
      <c r="FD119" s="14"/>
      <c r="FE119" s="14"/>
      <c r="FF119" s="14"/>
      <c r="FG119" s="14"/>
      <c r="FH119" s="14"/>
      <c r="FI119" s="14"/>
      <c r="FJ119" s="14"/>
      <c r="FK119" s="14"/>
      <c r="FL119" s="14"/>
      <c r="FM119" s="14"/>
      <c r="FN119" s="14"/>
      <c r="FO119" s="14"/>
      <c r="FP119" s="14"/>
      <c r="FQ119" s="14"/>
      <c r="FR119" s="14"/>
      <c r="FS119" s="14"/>
      <c r="FT119" s="14"/>
      <c r="FU119" s="14"/>
      <c r="FV119" s="14"/>
      <c r="FW119" s="14"/>
      <c r="FX119" s="14"/>
      <c r="FY119" s="14"/>
      <c r="FZ119" s="14"/>
      <c r="GA119" s="14"/>
      <c r="GB119" s="14"/>
      <c r="GC119" s="14"/>
      <c r="GD119" s="14"/>
      <c r="GE119" s="14"/>
      <c r="GF119" s="14"/>
      <c r="GG119" s="14"/>
      <c r="GH119" s="14"/>
      <c r="GI119" s="14"/>
      <c r="GJ119" s="14"/>
      <c r="GK119" s="14"/>
      <c r="GL119" s="14"/>
      <c r="GM119" s="14"/>
      <c r="GN119" s="14"/>
      <c r="GO119" s="14"/>
      <c r="GP119" s="14"/>
      <c r="GQ119" s="14"/>
      <c r="GR119" s="14"/>
      <c r="GS119" s="14"/>
      <c r="GT119" s="14"/>
      <c r="GU119" s="14"/>
      <c r="GV119" s="14"/>
      <c r="GW119" s="14"/>
      <c r="GX119" s="14"/>
      <c r="GY119" s="14"/>
      <c r="GZ119" s="14"/>
      <c r="HA119" s="14"/>
      <c r="HB119" s="14"/>
      <c r="HC119" s="14"/>
      <c r="HD119" s="14"/>
      <c r="HE119" s="14"/>
      <c r="HF119" s="14"/>
      <c r="HG119" s="14"/>
      <c r="HH119" s="14"/>
      <c r="HI119" s="14"/>
      <c r="HJ119" s="14"/>
      <c r="HK119" s="14"/>
      <c r="HL119" s="14"/>
      <c r="HM119" s="14"/>
      <c r="HN119" s="14"/>
      <c r="HO119" s="14"/>
      <c r="HP119" s="14"/>
      <c r="HQ119" s="14"/>
      <c r="HR119" s="14"/>
      <c r="HS119" s="14"/>
      <c r="HT119" s="14"/>
      <c r="HU119" s="14"/>
      <c r="HV119" s="14"/>
      <c r="HW119" s="14"/>
      <c r="HX119" s="14"/>
      <c r="HY119" s="14"/>
      <c r="HZ119" s="14"/>
      <c r="IA119" s="14"/>
      <c r="IB119" s="14"/>
      <c r="IC119" s="14"/>
      <c r="ID119" s="14"/>
      <c r="IE119" s="14"/>
      <c r="IF119" s="14"/>
      <c r="IG119" s="14"/>
      <c r="IH119" s="14"/>
      <c r="II119" s="14"/>
      <c r="IJ119" s="14"/>
      <c r="IK119" s="14"/>
      <c r="IL119" s="14"/>
    </row>
    <row r="120" spans="1:246" s="8" customFormat="1" ht="40.200000000000003" customHeight="1">
      <c r="A120" s="98"/>
      <c r="B120" s="99" t="s">
        <v>649</v>
      </c>
      <c r="C120" s="54" t="s">
        <v>650</v>
      </c>
      <c r="D120" s="55">
        <v>2.65</v>
      </c>
      <c r="E120" s="56">
        <v>6</v>
      </c>
      <c r="F120" s="57">
        <f>D120*E120</f>
        <v>15.899999999999999</v>
      </c>
      <c r="G120" s="58"/>
      <c r="H120" s="59"/>
      <c r="I120" s="61">
        <f t="shared" si="30"/>
        <v>0</v>
      </c>
      <c r="J120" s="100">
        <f t="shared" si="31"/>
        <v>0</v>
      </c>
      <c r="K120" s="60">
        <v>3760125469676</v>
      </c>
      <c r="L120" s="47">
        <v>6.5</v>
      </c>
      <c r="M120" s="13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  <c r="BM120" s="14"/>
      <c r="BN120" s="14"/>
      <c r="BO120" s="14"/>
      <c r="BP120" s="14"/>
      <c r="BQ120" s="14"/>
      <c r="BR120" s="14"/>
      <c r="BS120" s="14"/>
      <c r="BT120" s="14"/>
      <c r="BU120" s="14"/>
      <c r="BV120" s="14"/>
      <c r="BW120" s="14"/>
      <c r="BX120" s="14"/>
      <c r="BY120" s="14"/>
      <c r="BZ120" s="14"/>
      <c r="CA120" s="14"/>
      <c r="CB120" s="14"/>
      <c r="CC120" s="14"/>
      <c r="CD120" s="14"/>
      <c r="CE120" s="14"/>
      <c r="CF120" s="14"/>
      <c r="CG120" s="14"/>
      <c r="CH120" s="14"/>
      <c r="CI120" s="14"/>
      <c r="CJ120" s="14"/>
      <c r="CK120" s="14"/>
      <c r="CL120" s="14"/>
      <c r="CM120" s="14"/>
      <c r="CN120" s="14"/>
      <c r="CO120" s="14"/>
      <c r="CP120" s="14"/>
      <c r="CQ120" s="14"/>
      <c r="CR120" s="14"/>
      <c r="CS120" s="14"/>
      <c r="CT120" s="14"/>
      <c r="CU120" s="14"/>
      <c r="CV120" s="14"/>
      <c r="CW120" s="14"/>
      <c r="CX120" s="14"/>
      <c r="CY120" s="14"/>
      <c r="CZ120" s="14"/>
      <c r="DA120" s="14"/>
      <c r="DB120" s="14"/>
      <c r="DC120" s="14"/>
      <c r="DD120" s="14"/>
      <c r="DE120" s="14"/>
      <c r="DF120" s="14"/>
      <c r="DG120" s="14"/>
      <c r="DH120" s="14"/>
      <c r="DI120" s="14"/>
      <c r="DJ120" s="14"/>
      <c r="DK120" s="14"/>
      <c r="DL120" s="14"/>
      <c r="DM120" s="14"/>
      <c r="DN120" s="14"/>
      <c r="DO120" s="14"/>
      <c r="DP120" s="14"/>
      <c r="DQ120" s="14"/>
      <c r="DR120" s="14"/>
      <c r="DS120" s="14"/>
      <c r="DT120" s="14"/>
      <c r="DU120" s="14"/>
      <c r="DV120" s="14"/>
      <c r="DW120" s="14"/>
      <c r="DX120" s="14"/>
      <c r="DY120" s="14"/>
      <c r="DZ120" s="14"/>
      <c r="EA120" s="14"/>
      <c r="EB120" s="14"/>
      <c r="EC120" s="14"/>
      <c r="ED120" s="14"/>
      <c r="EE120" s="14"/>
      <c r="EF120" s="14"/>
      <c r="EG120" s="14"/>
      <c r="EH120" s="14"/>
      <c r="EI120" s="14"/>
      <c r="EJ120" s="14"/>
      <c r="EK120" s="14"/>
      <c r="EL120" s="14"/>
      <c r="EM120" s="14"/>
      <c r="EN120" s="14"/>
      <c r="EO120" s="14"/>
      <c r="EP120" s="14"/>
      <c r="EQ120" s="14"/>
      <c r="ER120" s="14"/>
      <c r="ES120" s="14"/>
      <c r="ET120" s="14"/>
      <c r="EU120" s="14"/>
      <c r="EV120" s="14"/>
      <c r="EW120" s="14"/>
      <c r="EX120" s="14"/>
      <c r="EY120" s="14"/>
      <c r="EZ120" s="14"/>
      <c r="FA120" s="14"/>
      <c r="FB120" s="14"/>
      <c r="FC120" s="14"/>
      <c r="FD120" s="14"/>
      <c r="FE120" s="14"/>
      <c r="FF120" s="14"/>
      <c r="FG120" s="14"/>
      <c r="FH120" s="14"/>
      <c r="FI120" s="14"/>
      <c r="FJ120" s="14"/>
      <c r="FK120" s="14"/>
      <c r="FL120" s="14"/>
      <c r="FM120" s="14"/>
      <c r="FN120" s="14"/>
      <c r="FO120" s="14"/>
      <c r="FP120" s="14"/>
      <c r="FQ120" s="14"/>
      <c r="FR120" s="14"/>
      <c r="FS120" s="14"/>
      <c r="FT120" s="14"/>
      <c r="FU120" s="14"/>
      <c r="FV120" s="14"/>
      <c r="FW120" s="14"/>
      <c r="FX120" s="14"/>
      <c r="FY120" s="14"/>
      <c r="FZ120" s="14"/>
      <c r="GA120" s="14"/>
      <c r="GB120" s="14"/>
      <c r="GC120" s="14"/>
      <c r="GD120" s="14"/>
      <c r="GE120" s="14"/>
      <c r="GF120" s="14"/>
      <c r="GG120" s="14"/>
      <c r="GH120" s="14"/>
      <c r="GI120" s="14"/>
      <c r="GJ120" s="14"/>
      <c r="GK120" s="14"/>
      <c r="GL120" s="14"/>
      <c r="GM120" s="14"/>
      <c r="GN120" s="14"/>
      <c r="GO120" s="14"/>
      <c r="GP120" s="14"/>
      <c r="GQ120" s="14"/>
      <c r="GR120" s="14"/>
      <c r="GS120" s="14"/>
      <c r="GT120" s="14"/>
      <c r="GU120" s="14"/>
      <c r="GV120" s="14"/>
      <c r="GW120" s="14"/>
      <c r="GX120" s="14"/>
      <c r="GY120" s="14"/>
      <c r="GZ120" s="14"/>
      <c r="HA120" s="14"/>
      <c r="HB120" s="14"/>
      <c r="HC120" s="14"/>
      <c r="HD120" s="14"/>
      <c r="HE120" s="14"/>
      <c r="HF120" s="14"/>
      <c r="HG120" s="14"/>
      <c r="HH120" s="14"/>
      <c r="HI120" s="14"/>
      <c r="HJ120" s="14"/>
      <c r="HK120" s="14"/>
      <c r="HL120" s="14"/>
      <c r="HM120" s="14"/>
      <c r="HN120" s="14"/>
      <c r="HO120" s="14"/>
      <c r="HP120" s="14"/>
      <c r="HQ120" s="14"/>
      <c r="HR120" s="14"/>
      <c r="HS120" s="14"/>
      <c r="HT120" s="14"/>
      <c r="HU120" s="14"/>
      <c r="HV120" s="14"/>
      <c r="HW120" s="14"/>
      <c r="HX120" s="14"/>
      <c r="HY120" s="14"/>
      <c r="HZ120" s="14"/>
      <c r="IA120" s="14"/>
      <c r="IB120" s="14"/>
      <c r="IC120" s="14"/>
      <c r="ID120" s="14"/>
      <c r="IE120" s="14"/>
      <c r="IF120" s="14"/>
      <c r="IG120" s="14"/>
      <c r="IH120" s="14"/>
      <c r="II120" s="14"/>
      <c r="IJ120" s="14"/>
      <c r="IK120" s="14"/>
      <c r="IL120" s="14"/>
    </row>
    <row r="121" spans="1:246" s="8" customFormat="1" ht="40.200000000000003" customHeight="1">
      <c r="A121" s="98">
        <v>23</v>
      </c>
      <c r="B121" s="99" t="s">
        <v>88</v>
      </c>
      <c r="C121" s="54" t="s">
        <v>98</v>
      </c>
      <c r="D121" s="55">
        <v>2.58</v>
      </c>
      <c r="E121" s="56">
        <v>6</v>
      </c>
      <c r="F121" s="57">
        <f t="shared" si="41"/>
        <v>15.48</v>
      </c>
      <c r="G121" s="58"/>
      <c r="H121" s="59" t="s">
        <v>1177</v>
      </c>
      <c r="I121" s="61">
        <v>0</v>
      </c>
      <c r="J121" s="100">
        <v>0</v>
      </c>
      <c r="K121" s="63">
        <v>3760125466941</v>
      </c>
      <c r="L121" s="47">
        <v>6.2</v>
      </c>
      <c r="M121" s="13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L121" s="14"/>
      <c r="BM121" s="14"/>
      <c r="BN121" s="14"/>
      <c r="BO121" s="14"/>
      <c r="BP121" s="14"/>
      <c r="BQ121" s="14"/>
      <c r="BR121" s="14"/>
      <c r="BS121" s="14"/>
      <c r="BT121" s="14"/>
      <c r="BU121" s="14"/>
      <c r="BV121" s="14"/>
      <c r="BW121" s="14"/>
      <c r="BX121" s="14"/>
      <c r="BY121" s="14"/>
      <c r="BZ121" s="14"/>
      <c r="CA121" s="14"/>
      <c r="CB121" s="14"/>
      <c r="CC121" s="14"/>
      <c r="CD121" s="14"/>
      <c r="CE121" s="14"/>
      <c r="CF121" s="14"/>
      <c r="CG121" s="14"/>
      <c r="CH121" s="14"/>
      <c r="CI121" s="14"/>
      <c r="CJ121" s="14"/>
      <c r="CK121" s="14"/>
      <c r="CL121" s="14"/>
      <c r="CM121" s="14"/>
      <c r="CN121" s="14"/>
      <c r="CO121" s="14"/>
      <c r="CP121" s="14"/>
      <c r="CQ121" s="14"/>
      <c r="CR121" s="14"/>
      <c r="CS121" s="14"/>
      <c r="CT121" s="14"/>
      <c r="CU121" s="14"/>
      <c r="CV121" s="14"/>
      <c r="CW121" s="14"/>
      <c r="CX121" s="14"/>
      <c r="CY121" s="14"/>
      <c r="CZ121" s="14"/>
      <c r="DA121" s="14"/>
      <c r="DB121" s="14"/>
      <c r="DC121" s="14"/>
      <c r="DD121" s="14"/>
      <c r="DE121" s="14"/>
      <c r="DF121" s="14"/>
      <c r="DG121" s="14"/>
      <c r="DH121" s="14"/>
      <c r="DI121" s="14"/>
      <c r="DJ121" s="14"/>
      <c r="DK121" s="14"/>
      <c r="DL121" s="14"/>
      <c r="DM121" s="14"/>
      <c r="DN121" s="14"/>
      <c r="DO121" s="14"/>
      <c r="DP121" s="14"/>
      <c r="DQ121" s="14"/>
      <c r="DR121" s="14"/>
      <c r="DS121" s="14"/>
      <c r="DT121" s="14"/>
      <c r="DU121" s="14"/>
      <c r="DV121" s="14"/>
      <c r="DW121" s="14"/>
      <c r="DX121" s="14"/>
      <c r="DY121" s="14"/>
      <c r="DZ121" s="14"/>
      <c r="EA121" s="14"/>
      <c r="EB121" s="14"/>
      <c r="EC121" s="14"/>
      <c r="ED121" s="14"/>
      <c r="EE121" s="14"/>
      <c r="EF121" s="14"/>
      <c r="EG121" s="14"/>
      <c r="EH121" s="14"/>
      <c r="EI121" s="14"/>
      <c r="EJ121" s="14"/>
      <c r="EK121" s="14"/>
      <c r="EL121" s="14"/>
      <c r="EM121" s="14"/>
      <c r="EN121" s="14"/>
      <c r="EO121" s="14"/>
      <c r="EP121" s="14"/>
      <c r="EQ121" s="14"/>
      <c r="ER121" s="14"/>
      <c r="ES121" s="14"/>
      <c r="ET121" s="14"/>
      <c r="EU121" s="14"/>
      <c r="EV121" s="14"/>
      <c r="EW121" s="14"/>
      <c r="EX121" s="14"/>
      <c r="EY121" s="14"/>
      <c r="EZ121" s="14"/>
      <c r="FA121" s="14"/>
      <c r="FB121" s="14"/>
      <c r="FC121" s="14"/>
      <c r="FD121" s="14"/>
      <c r="FE121" s="14"/>
      <c r="FF121" s="14"/>
      <c r="FG121" s="14"/>
      <c r="FH121" s="14"/>
      <c r="FI121" s="14"/>
      <c r="FJ121" s="14"/>
      <c r="FK121" s="14"/>
      <c r="FL121" s="14"/>
      <c r="FM121" s="14"/>
      <c r="FN121" s="14"/>
      <c r="FO121" s="14"/>
      <c r="FP121" s="14"/>
      <c r="FQ121" s="14"/>
      <c r="FR121" s="14"/>
      <c r="FS121" s="14"/>
      <c r="FT121" s="14"/>
      <c r="FU121" s="14"/>
      <c r="FV121" s="14"/>
      <c r="FW121" s="14"/>
      <c r="FX121" s="14"/>
      <c r="FY121" s="14"/>
      <c r="FZ121" s="14"/>
      <c r="GA121" s="14"/>
      <c r="GB121" s="14"/>
      <c r="GC121" s="14"/>
      <c r="GD121" s="14"/>
      <c r="GE121" s="14"/>
      <c r="GF121" s="14"/>
      <c r="GG121" s="14"/>
      <c r="GH121" s="14"/>
      <c r="GI121" s="14"/>
      <c r="GJ121" s="14"/>
      <c r="GK121" s="14"/>
      <c r="GL121" s="14"/>
      <c r="GM121" s="14"/>
      <c r="GN121" s="14"/>
      <c r="GO121" s="14"/>
      <c r="GP121" s="14"/>
      <c r="GQ121" s="14"/>
      <c r="GR121" s="14"/>
      <c r="GS121" s="14"/>
      <c r="GT121" s="14"/>
      <c r="GU121" s="14"/>
      <c r="GV121" s="14"/>
      <c r="GW121" s="14"/>
      <c r="GX121" s="14"/>
      <c r="GY121" s="14"/>
      <c r="GZ121" s="14"/>
      <c r="HA121" s="14"/>
      <c r="HB121" s="14"/>
      <c r="HC121" s="14"/>
      <c r="HD121" s="14"/>
      <c r="HE121" s="14"/>
      <c r="HF121" s="14"/>
      <c r="HG121" s="14"/>
      <c r="HH121" s="14"/>
      <c r="HI121" s="14"/>
      <c r="HJ121" s="14"/>
      <c r="HK121" s="14"/>
      <c r="HL121" s="14"/>
      <c r="HM121" s="14"/>
      <c r="HN121" s="14"/>
      <c r="HO121" s="14"/>
      <c r="HP121" s="14"/>
      <c r="HQ121" s="14"/>
      <c r="HR121" s="14"/>
      <c r="HS121" s="14"/>
      <c r="HT121" s="14"/>
      <c r="HU121" s="14"/>
      <c r="HV121" s="14"/>
      <c r="HW121" s="14"/>
      <c r="HX121" s="14"/>
      <c r="HY121" s="14"/>
      <c r="HZ121" s="14"/>
      <c r="IA121" s="14"/>
      <c r="IB121" s="14"/>
      <c r="IC121" s="14"/>
      <c r="ID121" s="14"/>
      <c r="IE121" s="14"/>
      <c r="IF121" s="14"/>
      <c r="IG121" s="14"/>
      <c r="IH121" s="14"/>
      <c r="II121" s="14"/>
      <c r="IJ121" s="14"/>
      <c r="IK121" s="14"/>
      <c r="IL121" s="14"/>
    </row>
    <row r="122" spans="1:246" s="8" customFormat="1" ht="40.200000000000003" customHeight="1">
      <c r="A122" s="98"/>
      <c r="B122" s="99" t="s">
        <v>89</v>
      </c>
      <c r="C122" s="54" t="s">
        <v>147</v>
      </c>
      <c r="D122" s="55">
        <v>2.58</v>
      </c>
      <c r="E122" s="56">
        <v>6</v>
      </c>
      <c r="F122" s="57">
        <f t="shared" si="41"/>
        <v>15.48</v>
      </c>
      <c r="G122" s="58"/>
      <c r="H122" s="59" t="s">
        <v>1177</v>
      </c>
      <c r="I122" s="61">
        <v>0</v>
      </c>
      <c r="J122" s="100">
        <v>0</v>
      </c>
      <c r="K122" s="63">
        <v>3760125466958</v>
      </c>
      <c r="L122" s="47">
        <v>6.2</v>
      </c>
      <c r="M122" s="13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  <c r="BL122" s="14"/>
      <c r="BM122" s="14"/>
      <c r="BN122" s="14"/>
      <c r="BO122" s="14"/>
      <c r="BP122" s="14"/>
      <c r="BQ122" s="14"/>
      <c r="BR122" s="14"/>
      <c r="BS122" s="14"/>
      <c r="BT122" s="14"/>
      <c r="BU122" s="14"/>
      <c r="BV122" s="14"/>
      <c r="BW122" s="14"/>
      <c r="BX122" s="14"/>
      <c r="BY122" s="14"/>
      <c r="BZ122" s="14"/>
      <c r="CA122" s="14"/>
      <c r="CB122" s="14"/>
      <c r="CC122" s="14"/>
      <c r="CD122" s="14"/>
      <c r="CE122" s="14"/>
      <c r="CF122" s="14"/>
      <c r="CG122" s="14"/>
      <c r="CH122" s="14"/>
      <c r="CI122" s="14"/>
      <c r="CJ122" s="14"/>
      <c r="CK122" s="14"/>
      <c r="CL122" s="14"/>
      <c r="CM122" s="14"/>
      <c r="CN122" s="14"/>
      <c r="CO122" s="14"/>
      <c r="CP122" s="14"/>
      <c r="CQ122" s="14"/>
      <c r="CR122" s="14"/>
      <c r="CS122" s="14"/>
      <c r="CT122" s="14"/>
      <c r="CU122" s="14"/>
      <c r="CV122" s="14"/>
      <c r="CW122" s="14"/>
      <c r="CX122" s="14"/>
      <c r="CY122" s="14"/>
      <c r="CZ122" s="14"/>
      <c r="DA122" s="14"/>
      <c r="DB122" s="14"/>
      <c r="DC122" s="14"/>
      <c r="DD122" s="14"/>
      <c r="DE122" s="14"/>
      <c r="DF122" s="14"/>
      <c r="DG122" s="14"/>
      <c r="DH122" s="14"/>
      <c r="DI122" s="14"/>
      <c r="DJ122" s="14"/>
      <c r="DK122" s="14"/>
      <c r="DL122" s="14"/>
      <c r="DM122" s="14"/>
      <c r="DN122" s="14"/>
      <c r="DO122" s="14"/>
      <c r="DP122" s="14"/>
      <c r="DQ122" s="14"/>
      <c r="DR122" s="14"/>
      <c r="DS122" s="14"/>
      <c r="DT122" s="14"/>
      <c r="DU122" s="14"/>
      <c r="DV122" s="14"/>
      <c r="DW122" s="14"/>
      <c r="DX122" s="14"/>
      <c r="DY122" s="14"/>
      <c r="DZ122" s="14"/>
      <c r="EA122" s="14"/>
      <c r="EB122" s="14"/>
      <c r="EC122" s="14"/>
      <c r="ED122" s="14"/>
      <c r="EE122" s="14"/>
      <c r="EF122" s="14"/>
      <c r="EG122" s="14"/>
      <c r="EH122" s="14"/>
      <c r="EI122" s="14"/>
      <c r="EJ122" s="14"/>
      <c r="EK122" s="14"/>
      <c r="EL122" s="14"/>
      <c r="EM122" s="14"/>
      <c r="EN122" s="14"/>
      <c r="EO122" s="14"/>
      <c r="EP122" s="14"/>
      <c r="EQ122" s="14"/>
      <c r="ER122" s="14"/>
      <c r="ES122" s="14"/>
      <c r="ET122" s="14"/>
      <c r="EU122" s="14"/>
      <c r="EV122" s="14"/>
      <c r="EW122" s="14"/>
      <c r="EX122" s="14"/>
      <c r="EY122" s="14"/>
      <c r="EZ122" s="14"/>
      <c r="FA122" s="14"/>
      <c r="FB122" s="14"/>
      <c r="FC122" s="14"/>
      <c r="FD122" s="14"/>
      <c r="FE122" s="14"/>
      <c r="FF122" s="14"/>
      <c r="FG122" s="14"/>
      <c r="FH122" s="14"/>
      <c r="FI122" s="14"/>
      <c r="FJ122" s="14"/>
      <c r="FK122" s="14"/>
      <c r="FL122" s="14"/>
      <c r="FM122" s="14"/>
      <c r="FN122" s="14"/>
      <c r="FO122" s="14"/>
      <c r="FP122" s="14"/>
      <c r="FQ122" s="14"/>
      <c r="FR122" s="14"/>
      <c r="FS122" s="14"/>
      <c r="FT122" s="14"/>
      <c r="FU122" s="14"/>
      <c r="FV122" s="14"/>
      <c r="FW122" s="14"/>
      <c r="FX122" s="14"/>
      <c r="FY122" s="14"/>
      <c r="FZ122" s="14"/>
      <c r="GA122" s="14"/>
      <c r="GB122" s="14"/>
      <c r="GC122" s="14"/>
      <c r="GD122" s="14"/>
      <c r="GE122" s="14"/>
      <c r="GF122" s="14"/>
      <c r="GG122" s="14"/>
      <c r="GH122" s="14"/>
      <c r="GI122" s="14"/>
      <c r="GJ122" s="14"/>
      <c r="GK122" s="14"/>
      <c r="GL122" s="14"/>
      <c r="GM122" s="14"/>
      <c r="GN122" s="14"/>
      <c r="GO122" s="14"/>
      <c r="GP122" s="14"/>
      <c r="GQ122" s="14"/>
      <c r="GR122" s="14"/>
      <c r="GS122" s="14"/>
      <c r="GT122" s="14"/>
      <c r="GU122" s="14"/>
      <c r="GV122" s="14"/>
      <c r="GW122" s="14"/>
      <c r="GX122" s="14"/>
      <c r="GY122" s="14"/>
      <c r="GZ122" s="14"/>
      <c r="HA122" s="14"/>
      <c r="HB122" s="14"/>
      <c r="HC122" s="14"/>
      <c r="HD122" s="14"/>
      <c r="HE122" s="14"/>
      <c r="HF122" s="14"/>
      <c r="HG122" s="14"/>
      <c r="HH122" s="14"/>
      <c r="HI122" s="14"/>
      <c r="HJ122" s="14"/>
      <c r="HK122" s="14"/>
      <c r="HL122" s="14"/>
      <c r="HM122" s="14"/>
      <c r="HN122" s="14"/>
      <c r="HO122" s="14"/>
      <c r="HP122" s="14"/>
      <c r="HQ122" s="14"/>
      <c r="HR122" s="14"/>
      <c r="HS122" s="14"/>
      <c r="HT122" s="14"/>
      <c r="HU122" s="14"/>
      <c r="HV122" s="14"/>
      <c r="HW122" s="14"/>
      <c r="HX122" s="14"/>
      <c r="HY122" s="14"/>
      <c r="HZ122" s="14"/>
      <c r="IA122" s="14"/>
      <c r="IB122" s="14"/>
      <c r="IC122" s="14"/>
      <c r="ID122" s="14"/>
      <c r="IE122" s="14"/>
      <c r="IF122" s="14"/>
      <c r="IG122" s="14"/>
      <c r="IH122" s="14"/>
      <c r="II122" s="14"/>
      <c r="IJ122" s="14"/>
      <c r="IK122" s="14"/>
      <c r="IL122" s="14"/>
    </row>
    <row r="123" spans="1:246" s="8" customFormat="1" ht="40.200000000000003" customHeight="1">
      <c r="A123" s="98"/>
      <c r="B123" s="99" t="s">
        <v>90</v>
      </c>
      <c r="C123" s="54" t="s">
        <v>99</v>
      </c>
      <c r="D123" s="55">
        <v>2.58</v>
      </c>
      <c r="E123" s="56">
        <v>6</v>
      </c>
      <c r="F123" s="57">
        <f t="shared" si="41"/>
        <v>15.48</v>
      </c>
      <c r="G123" s="58"/>
      <c r="H123" s="59"/>
      <c r="I123" s="61">
        <f t="shared" si="30"/>
        <v>0</v>
      </c>
      <c r="J123" s="100">
        <f t="shared" si="31"/>
        <v>0</v>
      </c>
      <c r="K123" s="63">
        <v>3760125466965</v>
      </c>
      <c r="L123" s="47">
        <v>6.2</v>
      </c>
      <c r="M123" s="13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  <c r="BM123" s="14"/>
      <c r="BN123" s="14"/>
      <c r="BO123" s="14"/>
      <c r="BP123" s="14"/>
      <c r="BQ123" s="14"/>
      <c r="BR123" s="14"/>
      <c r="BS123" s="14"/>
      <c r="BT123" s="14"/>
      <c r="BU123" s="14"/>
      <c r="BV123" s="14"/>
      <c r="BW123" s="14"/>
      <c r="BX123" s="14"/>
      <c r="BY123" s="14"/>
      <c r="BZ123" s="14"/>
      <c r="CA123" s="14"/>
      <c r="CB123" s="14"/>
      <c r="CC123" s="14"/>
      <c r="CD123" s="14"/>
      <c r="CE123" s="14"/>
      <c r="CF123" s="14"/>
      <c r="CG123" s="14"/>
      <c r="CH123" s="14"/>
      <c r="CI123" s="14"/>
      <c r="CJ123" s="14"/>
      <c r="CK123" s="14"/>
      <c r="CL123" s="14"/>
      <c r="CM123" s="14"/>
      <c r="CN123" s="14"/>
      <c r="CO123" s="14"/>
      <c r="CP123" s="14"/>
      <c r="CQ123" s="14"/>
      <c r="CR123" s="14"/>
      <c r="CS123" s="14"/>
      <c r="CT123" s="14"/>
      <c r="CU123" s="14"/>
      <c r="CV123" s="14"/>
      <c r="CW123" s="14"/>
      <c r="CX123" s="14"/>
      <c r="CY123" s="14"/>
      <c r="CZ123" s="14"/>
      <c r="DA123" s="14"/>
      <c r="DB123" s="14"/>
      <c r="DC123" s="14"/>
      <c r="DD123" s="14"/>
      <c r="DE123" s="14"/>
      <c r="DF123" s="14"/>
      <c r="DG123" s="14"/>
      <c r="DH123" s="14"/>
      <c r="DI123" s="14"/>
      <c r="DJ123" s="14"/>
      <c r="DK123" s="14"/>
      <c r="DL123" s="14"/>
      <c r="DM123" s="14"/>
      <c r="DN123" s="14"/>
      <c r="DO123" s="14"/>
      <c r="DP123" s="14"/>
      <c r="DQ123" s="14"/>
      <c r="DR123" s="14"/>
      <c r="DS123" s="14"/>
      <c r="DT123" s="14"/>
      <c r="DU123" s="14"/>
      <c r="DV123" s="14"/>
      <c r="DW123" s="14"/>
      <c r="DX123" s="14"/>
      <c r="DY123" s="14"/>
      <c r="DZ123" s="14"/>
      <c r="EA123" s="14"/>
      <c r="EB123" s="14"/>
      <c r="EC123" s="14"/>
      <c r="ED123" s="14"/>
      <c r="EE123" s="14"/>
      <c r="EF123" s="14"/>
      <c r="EG123" s="14"/>
      <c r="EH123" s="14"/>
      <c r="EI123" s="14"/>
      <c r="EJ123" s="14"/>
      <c r="EK123" s="14"/>
      <c r="EL123" s="14"/>
      <c r="EM123" s="14"/>
      <c r="EN123" s="14"/>
      <c r="EO123" s="14"/>
      <c r="EP123" s="14"/>
      <c r="EQ123" s="14"/>
      <c r="ER123" s="14"/>
      <c r="ES123" s="14"/>
      <c r="ET123" s="14"/>
      <c r="EU123" s="14"/>
      <c r="EV123" s="14"/>
      <c r="EW123" s="14"/>
      <c r="EX123" s="14"/>
      <c r="EY123" s="14"/>
      <c r="EZ123" s="14"/>
      <c r="FA123" s="14"/>
      <c r="FB123" s="14"/>
      <c r="FC123" s="14"/>
      <c r="FD123" s="14"/>
      <c r="FE123" s="14"/>
      <c r="FF123" s="14"/>
      <c r="FG123" s="14"/>
      <c r="FH123" s="14"/>
      <c r="FI123" s="14"/>
      <c r="FJ123" s="14"/>
      <c r="FK123" s="14"/>
      <c r="FL123" s="14"/>
      <c r="FM123" s="14"/>
      <c r="FN123" s="14"/>
      <c r="FO123" s="14"/>
      <c r="FP123" s="14"/>
      <c r="FQ123" s="14"/>
      <c r="FR123" s="14"/>
      <c r="FS123" s="14"/>
      <c r="FT123" s="14"/>
      <c r="FU123" s="14"/>
      <c r="FV123" s="14"/>
      <c r="FW123" s="14"/>
      <c r="FX123" s="14"/>
      <c r="FY123" s="14"/>
      <c r="FZ123" s="14"/>
      <c r="GA123" s="14"/>
      <c r="GB123" s="14"/>
      <c r="GC123" s="14"/>
      <c r="GD123" s="14"/>
      <c r="GE123" s="14"/>
      <c r="GF123" s="14"/>
      <c r="GG123" s="14"/>
      <c r="GH123" s="14"/>
      <c r="GI123" s="14"/>
      <c r="GJ123" s="14"/>
      <c r="GK123" s="14"/>
      <c r="GL123" s="14"/>
      <c r="GM123" s="14"/>
      <c r="GN123" s="14"/>
      <c r="GO123" s="14"/>
      <c r="GP123" s="14"/>
      <c r="GQ123" s="14"/>
      <c r="GR123" s="14"/>
      <c r="GS123" s="14"/>
      <c r="GT123" s="14"/>
      <c r="GU123" s="14"/>
      <c r="GV123" s="14"/>
      <c r="GW123" s="14"/>
      <c r="GX123" s="14"/>
      <c r="GY123" s="14"/>
      <c r="GZ123" s="14"/>
      <c r="HA123" s="14"/>
      <c r="HB123" s="14"/>
      <c r="HC123" s="14"/>
      <c r="HD123" s="14"/>
      <c r="HE123" s="14"/>
      <c r="HF123" s="14"/>
      <c r="HG123" s="14"/>
      <c r="HH123" s="14"/>
      <c r="HI123" s="14"/>
      <c r="HJ123" s="14"/>
      <c r="HK123" s="14"/>
      <c r="HL123" s="14"/>
      <c r="HM123" s="14"/>
      <c r="HN123" s="14"/>
      <c r="HO123" s="14"/>
      <c r="HP123" s="14"/>
      <c r="HQ123" s="14"/>
      <c r="HR123" s="14"/>
      <c r="HS123" s="14"/>
      <c r="HT123" s="14"/>
      <c r="HU123" s="14"/>
      <c r="HV123" s="14"/>
      <c r="HW123" s="14"/>
      <c r="HX123" s="14"/>
      <c r="HY123" s="14"/>
      <c r="HZ123" s="14"/>
      <c r="IA123" s="14"/>
      <c r="IB123" s="14"/>
      <c r="IC123" s="14"/>
      <c r="ID123" s="14"/>
      <c r="IE123" s="14"/>
      <c r="IF123" s="14"/>
      <c r="IG123" s="14"/>
      <c r="IH123" s="14"/>
      <c r="II123" s="14"/>
      <c r="IJ123" s="14"/>
      <c r="IK123" s="14"/>
      <c r="IL123" s="14"/>
    </row>
    <row r="124" spans="1:246" s="8" customFormat="1" ht="40.200000000000003" customHeight="1">
      <c r="A124" s="98"/>
      <c r="B124" s="99" t="s">
        <v>97</v>
      </c>
      <c r="C124" s="54" t="s">
        <v>100</v>
      </c>
      <c r="D124" s="55">
        <v>2.58</v>
      </c>
      <c r="E124" s="56">
        <v>6</v>
      </c>
      <c r="F124" s="57">
        <f t="shared" si="41"/>
        <v>15.48</v>
      </c>
      <c r="G124" s="58"/>
      <c r="H124" s="59"/>
      <c r="I124" s="61">
        <f t="shared" si="30"/>
        <v>0</v>
      </c>
      <c r="J124" s="100">
        <f t="shared" si="31"/>
        <v>0</v>
      </c>
      <c r="K124" s="63">
        <v>3760125466972</v>
      </c>
      <c r="L124" s="47">
        <v>6.2</v>
      </c>
      <c r="M124" s="13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4"/>
      <c r="BO124" s="14"/>
      <c r="BP124" s="14"/>
      <c r="BQ124" s="14"/>
      <c r="BR124" s="14"/>
      <c r="BS124" s="14"/>
      <c r="BT124" s="14"/>
      <c r="BU124" s="14"/>
      <c r="BV124" s="14"/>
      <c r="BW124" s="14"/>
      <c r="BX124" s="14"/>
      <c r="BY124" s="14"/>
      <c r="BZ124" s="14"/>
      <c r="CA124" s="14"/>
      <c r="CB124" s="14"/>
      <c r="CC124" s="14"/>
      <c r="CD124" s="14"/>
      <c r="CE124" s="14"/>
      <c r="CF124" s="14"/>
      <c r="CG124" s="14"/>
      <c r="CH124" s="14"/>
      <c r="CI124" s="14"/>
      <c r="CJ124" s="14"/>
      <c r="CK124" s="14"/>
      <c r="CL124" s="14"/>
      <c r="CM124" s="14"/>
      <c r="CN124" s="14"/>
      <c r="CO124" s="14"/>
      <c r="CP124" s="14"/>
      <c r="CQ124" s="14"/>
      <c r="CR124" s="14"/>
      <c r="CS124" s="14"/>
      <c r="CT124" s="14"/>
      <c r="CU124" s="14"/>
      <c r="CV124" s="14"/>
      <c r="CW124" s="14"/>
      <c r="CX124" s="14"/>
      <c r="CY124" s="14"/>
      <c r="CZ124" s="14"/>
      <c r="DA124" s="14"/>
      <c r="DB124" s="14"/>
      <c r="DC124" s="14"/>
      <c r="DD124" s="14"/>
      <c r="DE124" s="14"/>
      <c r="DF124" s="14"/>
      <c r="DG124" s="14"/>
      <c r="DH124" s="14"/>
      <c r="DI124" s="14"/>
      <c r="DJ124" s="14"/>
      <c r="DK124" s="14"/>
      <c r="DL124" s="14"/>
      <c r="DM124" s="14"/>
      <c r="DN124" s="14"/>
      <c r="DO124" s="14"/>
      <c r="DP124" s="14"/>
      <c r="DQ124" s="14"/>
      <c r="DR124" s="14"/>
      <c r="DS124" s="14"/>
      <c r="DT124" s="14"/>
      <c r="DU124" s="14"/>
      <c r="DV124" s="14"/>
      <c r="DW124" s="14"/>
      <c r="DX124" s="14"/>
      <c r="DY124" s="14"/>
      <c r="DZ124" s="14"/>
      <c r="EA124" s="14"/>
      <c r="EB124" s="14"/>
      <c r="EC124" s="14"/>
      <c r="ED124" s="14"/>
      <c r="EE124" s="14"/>
      <c r="EF124" s="14"/>
      <c r="EG124" s="14"/>
      <c r="EH124" s="14"/>
      <c r="EI124" s="14"/>
      <c r="EJ124" s="14"/>
      <c r="EK124" s="14"/>
      <c r="EL124" s="14"/>
      <c r="EM124" s="14"/>
      <c r="EN124" s="14"/>
      <c r="EO124" s="14"/>
      <c r="EP124" s="14"/>
      <c r="EQ124" s="14"/>
      <c r="ER124" s="14"/>
      <c r="ES124" s="14"/>
      <c r="ET124" s="14"/>
      <c r="EU124" s="14"/>
      <c r="EV124" s="14"/>
      <c r="EW124" s="14"/>
      <c r="EX124" s="14"/>
      <c r="EY124" s="14"/>
      <c r="EZ124" s="14"/>
      <c r="FA124" s="14"/>
      <c r="FB124" s="14"/>
      <c r="FC124" s="14"/>
      <c r="FD124" s="14"/>
      <c r="FE124" s="14"/>
      <c r="FF124" s="14"/>
      <c r="FG124" s="14"/>
      <c r="FH124" s="14"/>
      <c r="FI124" s="14"/>
      <c r="FJ124" s="14"/>
      <c r="FK124" s="14"/>
      <c r="FL124" s="14"/>
      <c r="FM124" s="14"/>
      <c r="FN124" s="14"/>
      <c r="FO124" s="14"/>
      <c r="FP124" s="14"/>
      <c r="FQ124" s="14"/>
      <c r="FR124" s="14"/>
      <c r="FS124" s="14"/>
      <c r="FT124" s="14"/>
      <c r="FU124" s="14"/>
      <c r="FV124" s="14"/>
      <c r="FW124" s="14"/>
      <c r="FX124" s="14"/>
      <c r="FY124" s="14"/>
      <c r="FZ124" s="14"/>
      <c r="GA124" s="14"/>
      <c r="GB124" s="14"/>
      <c r="GC124" s="14"/>
      <c r="GD124" s="14"/>
      <c r="GE124" s="14"/>
      <c r="GF124" s="14"/>
      <c r="GG124" s="14"/>
      <c r="GH124" s="14"/>
      <c r="GI124" s="14"/>
      <c r="GJ124" s="14"/>
      <c r="GK124" s="14"/>
      <c r="GL124" s="14"/>
      <c r="GM124" s="14"/>
      <c r="GN124" s="14"/>
      <c r="GO124" s="14"/>
      <c r="GP124" s="14"/>
      <c r="GQ124" s="14"/>
      <c r="GR124" s="14"/>
      <c r="GS124" s="14"/>
      <c r="GT124" s="14"/>
      <c r="GU124" s="14"/>
      <c r="GV124" s="14"/>
      <c r="GW124" s="14"/>
      <c r="GX124" s="14"/>
      <c r="GY124" s="14"/>
      <c r="GZ124" s="14"/>
      <c r="HA124" s="14"/>
      <c r="HB124" s="14"/>
      <c r="HC124" s="14"/>
      <c r="HD124" s="14"/>
      <c r="HE124" s="14"/>
      <c r="HF124" s="14"/>
      <c r="HG124" s="14"/>
      <c r="HH124" s="14"/>
      <c r="HI124" s="14"/>
      <c r="HJ124" s="14"/>
      <c r="HK124" s="14"/>
      <c r="HL124" s="14"/>
      <c r="HM124" s="14"/>
      <c r="HN124" s="14"/>
      <c r="HO124" s="14"/>
      <c r="HP124" s="14"/>
      <c r="HQ124" s="14"/>
      <c r="HR124" s="14"/>
      <c r="HS124" s="14"/>
      <c r="HT124" s="14"/>
      <c r="HU124" s="14"/>
      <c r="HV124" s="14"/>
      <c r="HW124" s="14"/>
      <c r="HX124" s="14"/>
      <c r="HY124" s="14"/>
      <c r="HZ124" s="14"/>
      <c r="IA124" s="14"/>
      <c r="IB124" s="14"/>
      <c r="IC124" s="14"/>
      <c r="ID124" s="14"/>
      <c r="IE124" s="14"/>
      <c r="IF124" s="14"/>
      <c r="IG124" s="14"/>
      <c r="IH124" s="14"/>
      <c r="II124" s="14"/>
      <c r="IJ124" s="14"/>
      <c r="IK124" s="14"/>
      <c r="IL124" s="14"/>
    </row>
    <row r="125" spans="1:246" s="8" customFormat="1" ht="40.200000000000003" customHeight="1">
      <c r="A125" s="98">
        <v>24</v>
      </c>
      <c r="B125" s="99" t="s">
        <v>81</v>
      </c>
      <c r="C125" s="54" t="s">
        <v>748</v>
      </c>
      <c r="D125" s="55">
        <v>2.11</v>
      </c>
      <c r="E125" s="56">
        <v>6</v>
      </c>
      <c r="F125" s="57">
        <f t="shared" ref="F125:F130" si="42">D125*E125</f>
        <v>12.66</v>
      </c>
      <c r="G125" s="58"/>
      <c r="H125" s="59"/>
      <c r="I125" s="61">
        <f t="shared" si="30"/>
        <v>0</v>
      </c>
      <c r="J125" s="100">
        <f t="shared" si="31"/>
        <v>0</v>
      </c>
      <c r="K125" s="63">
        <v>3760125466101</v>
      </c>
      <c r="L125" s="48">
        <v>4.95</v>
      </c>
      <c r="M125" s="13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14"/>
      <c r="BG125" s="14"/>
      <c r="BH125" s="14"/>
      <c r="BI125" s="14"/>
      <c r="BJ125" s="14"/>
      <c r="BK125" s="14"/>
      <c r="BL125" s="14"/>
      <c r="BM125" s="14"/>
      <c r="BN125" s="14"/>
      <c r="BO125" s="14"/>
      <c r="BP125" s="14"/>
      <c r="BQ125" s="14"/>
      <c r="BR125" s="14"/>
      <c r="BS125" s="14"/>
      <c r="BT125" s="14"/>
      <c r="BU125" s="14"/>
      <c r="BV125" s="14"/>
      <c r="BW125" s="14"/>
      <c r="BX125" s="14"/>
      <c r="BY125" s="14"/>
      <c r="BZ125" s="14"/>
      <c r="CA125" s="14"/>
      <c r="CB125" s="14"/>
      <c r="CC125" s="14"/>
      <c r="CD125" s="14"/>
      <c r="CE125" s="14"/>
      <c r="CF125" s="14"/>
      <c r="CG125" s="14"/>
      <c r="CH125" s="14"/>
      <c r="CI125" s="14"/>
      <c r="CJ125" s="14"/>
      <c r="CK125" s="14"/>
      <c r="CL125" s="14"/>
      <c r="CM125" s="14"/>
      <c r="CN125" s="14"/>
      <c r="CO125" s="14"/>
      <c r="CP125" s="14"/>
      <c r="CQ125" s="14"/>
      <c r="CR125" s="14"/>
      <c r="CS125" s="14"/>
      <c r="CT125" s="14"/>
      <c r="CU125" s="14"/>
      <c r="CV125" s="14"/>
      <c r="CW125" s="14"/>
      <c r="CX125" s="14"/>
      <c r="CY125" s="14"/>
      <c r="CZ125" s="14"/>
      <c r="DA125" s="14"/>
      <c r="DB125" s="14"/>
      <c r="DC125" s="14"/>
      <c r="DD125" s="14"/>
      <c r="DE125" s="14"/>
      <c r="DF125" s="14"/>
      <c r="DG125" s="14"/>
      <c r="DH125" s="14"/>
      <c r="DI125" s="14"/>
      <c r="DJ125" s="14"/>
      <c r="DK125" s="14"/>
      <c r="DL125" s="14"/>
      <c r="DM125" s="14"/>
      <c r="DN125" s="14"/>
      <c r="DO125" s="14"/>
      <c r="DP125" s="14"/>
      <c r="DQ125" s="14"/>
      <c r="DR125" s="14"/>
      <c r="DS125" s="14"/>
      <c r="DT125" s="14"/>
      <c r="DU125" s="14"/>
      <c r="DV125" s="14"/>
      <c r="DW125" s="14"/>
      <c r="DX125" s="14"/>
      <c r="DY125" s="14"/>
      <c r="DZ125" s="14"/>
      <c r="EA125" s="14"/>
      <c r="EB125" s="14"/>
      <c r="EC125" s="14"/>
      <c r="ED125" s="14"/>
      <c r="EE125" s="14"/>
      <c r="EF125" s="14"/>
      <c r="EG125" s="14"/>
      <c r="EH125" s="14"/>
      <c r="EI125" s="14"/>
      <c r="EJ125" s="14"/>
      <c r="EK125" s="14"/>
      <c r="EL125" s="14"/>
      <c r="EM125" s="14"/>
      <c r="EN125" s="14"/>
      <c r="EO125" s="14"/>
      <c r="EP125" s="14"/>
      <c r="EQ125" s="14"/>
      <c r="ER125" s="14"/>
      <c r="ES125" s="14"/>
      <c r="ET125" s="14"/>
      <c r="EU125" s="14"/>
      <c r="EV125" s="14"/>
      <c r="EW125" s="14"/>
      <c r="EX125" s="14"/>
      <c r="EY125" s="14"/>
      <c r="EZ125" s="14"/>
      <c r="FA125" s="14"/>
      <c r="FB125" s="14"/>
      <c r="FC125" s="14"/>
      <c r="FD125" s="14"/>
      <c r="FE125" s="14"/>
      <c r="FF125" s="14"/>
      <c r="FG125" s="14"/>
      <c r="FH125" s="14"/>
      <c r="FI125" s="14"/>
      <c r="FJ125" s="14"/>
      <c r="FK125" s="14"/>
      <c r="FL125" s="14"/>
      <c r="FM125" s="14"/>
      <c r="FN125" s="14"/>
      <c r="FO125" s="14"/>
      <c r="FP125" s="14"/>
      <c r="FQ125" s="14"/>
      <c r="FR125" s="14"/>
      <c r="FS125" s="14"/>
      <c r="FT125" s="14"/>
      <c r="FU125" s="14"/>
      <c r="FV125" s="14"/>
      <c r="FW125" s="14"/>
      <c r="FX125" s="14"/>
      <c r="FY125" s="14"/>
      <c r="FZ125" s="14"/>
      <c r="GA125" s="14"/>
      <c r="GB125" s="14"/>
      <c r="GC125" s="14"/>
      <c r="GD125" s="14"/>
      <c r="GE125" s="14"/>
      <c r="GF125" s="14"/>
      <c r="GG125" s="14"/>
      <c r="GH125" s="14"/>
      <c r="GI125" s="14"/>
      <c r="GJ125" s="14"/>
      <c r="GK125" s="14"/>
      <c r="GL125" s="14"/>
      <c r="GM125" s="14"/>
      <c r="GN125" s="14"/>
      <c r="GO125" s="14"/>
      <c r="GP125" s="14"/>
      <c r="GQ125" s="14"/>
      <c r="GR125" s="14"/>
      <c r="GS125" s="14"/>
      <c r="GT125" s="14"/>
      <c r="GU125" s="14"/>
      <c r="GV125" s="14"/>
      <c r="GW125" s="14"/>
      <c r="GX125" s="14"/>
      <c r="GY125" s="14"/>
      <c r="GZ125" s="14"/>
      <c r="HA125" s="14"/>
      <c r="HB125" s="14"/>
      <c r="HC125" s="14"/>
      <c r="HD125" s="14"/>
      <c r="HE125" s="14"/>
      <c r="HF125" s="14"/>
      <c r="HG125" s="14"/>
      <c r="HH125" s="14"/>
      <c r="HI125" s="14"/>
      <c r="HJ125" s="14"/>
      <c r="HK125" s="14"/>
      <c r="HL125" s="14"/>
      <c r="HM125" s="14"/>
      <c r="HN125" s="14"/>
      <c r="HO125" s="14"/>
      <c r="HP125" s="14"/>
      <c r="HQ125" s="14"/>
      <c r="HR125" s="14"/>
      <c r="HS125" s="14"/>
      <c r="HT125" s="14"/>
      <c r="HU125" s="14"/>
      <c r="HV125" s="14"/>
      <c r="HW125" s="14"/>
      <c r="HX125" s="14"/>
      <c r="HY125" s="14"/>
      <c r="HZ125" s="14"/>
      <c r="IA125" s="14"/>
      <c r="IB125" s="14"/>
      <c r="IC125" s="14"/>
      <c r="ID125" s="14"/>
      <c r="IE125" s="14"/>
      <c r="IF125" s="14"/>
      <c r="IG125" s="14"/>
      <c r="IH125" s="14"/>
      <c r="II125" s="14"/>
      <c r="IJ125" s="14"/>
      <c r="IK125" s="14"/>
      <c r="IL125" s="14"/>
    </row>
    <row r="126" spans="1:246" s="8" customFormat="1" ht="40.200000000000003" customHeight="1">
      <c r="A126" s="98"/>
      <c r="B126" s="99" t="s">
        <v>110</v>
      </c>
      <c r="C126" s="54" t="s">
        <v>109</v>
      </c>
      <c r="D126" s="55">
        <v>2.11</v>
      </c>
      <c r="E126" s="56">
        <v>6</v>
      </c>
      <c r="F126" s="57">
        <f t="shared" si="42"/>
        <v>12.66</v>
      </c>
      <c r="G126" s="58"/>
      <c r="H126" s="59"/>
      <c r="I126" s="61">
        <f t="shared" si="30"/>
        <v>0</v>
      </c>
      <c r="J126" s="100">
        <f t="shared" si="31"/>
        <v>0</v>
      </c>
      <c r="K126" s="63">
        <v>3760125461212</v>
      </c>
      <c r="L126" s="48">
        <v>4.95</v>
      </c>
      <c r="M126" s="13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4"/>
      <c r="BM126" s="14"/>
      <c r="BN126" s="14"/>
      <c r="BO126" s="14"/>
      <c r="BP126" s="14"/>
      <c r="BQ126" s="14"/>
      <c r="BR126" s="14"/>
      <c r="BS126" s="14"/>
      <c r="BT126" s="14"/>
      <c r="BU126" s="14"/>
      <c r="BV126" s="14"/>
      <c r="BW126" s="14"/>
      <c r="BX126" s="14"/>
      <c r="BY126" s="14"/>
      <c r="BZ126" s="14"/>
      <c r="CA126" s="14"/>
      <c r="CB126" s="14"/>
      <c r="CC126" s="14"/>
      <c r="CD126" s="14"/>
      <c r="CE126" s="14"/>
      <c r="CF126" s="14"/>
      <c r="CG126" s="14"/>
      <c r="CH126" s="14"/>
      <c r="CI126" s="14"/>
      <c r="CJ126" s="14"/>
      <c r="CK126" s="14"/>
      <c r="CL126" s="14"/>
      <c r="CM126" s="14"/>
      <c r="CN126" s="14"/>
      <c r="CO126" s="14"/>
      <c r="CP126" s="14"/>
      <c r="CQ126" s="14"/>
      <c r="CR126" s="14"/>
      <c r="CS126" s="14"/>
      <c r="CT126" s="14"/>
      <c r="CU126" s="14"/>
      <c r="CV126" s="14"/>
      <c r="CW126" s="14"/>
      <c r="CX126" s="14"/>
      <c r="CY126" s="14"/>
      <c r="CZ126" s="14"/>
      <c r="DA126" s="14"/>
      <c r="DB126" s="14"/>
      <c r="DC126" s="14"/>
      <c r="DD126" s="14"/>
      <c r="DE126" s="14"/>
      <c r="DF126" s="14"/>
      <c r="DG126" s="14"/>
      <c r="DH126" s="14"/>
      <c r="DI126" s="14"/>
      <c r="DJ126" s="14"/>
      <c r="DK126" s="14"/>
      <c r="DL126" s="14"/>
      <c r="DM126" s="14"/>
      <c r="DN126" s="14"/>
      <c r="DO126" s="14"/>
      <c r="DP126" s="14"/>
      <c r="DQ126" s="14"/>
      <c r="DR126" s="14"/>
      <c r="DS126" s="14"/>
      <c r="DT126" s="14"/>
      <c r="DU126" s="14"/>
      <c r="DV126" s="14"/>
      <c r="DW126" s="14"/>
      <c r="DX126" s="14"/>
      <c r="DY126" s="14"/>
      <c r="DZ126" s="14"/>
      <c r="EA126" s="14"/>
      <c r="EB126" s="14"/>
      <c r="EC126" s="14"/>
      <c r="ED126" s="14"/>
      <c r="EE126" s="14"/>
      <c r="EF126" s="14"/>
      <c r="EG126" s="14"/>
      <c r="EH126" s="14"/>
      <c r="EI126" s="14"/>
      <c r="EJ126" s="14"/>
      <c r="EK126" s="14"/>
      <c r="EL126" s="14"/>
      <c r="EM126" s="14"/>
      <c r="EN126" s="14"/>
      <c r="EO126" s="14"/>
      <c r="EP126" s="14"/>
      <c r="EQ126" s="14"/>
      <c r="ER126" s="14"/>
      <c r="ES126" s="14"/>
      <c r="ET126" s="14"/>
      <c r="EU126" s="14"/>
      <c r="EV126" s="14"/>
      <c r="EW126" s="14"/>
      <c r="EX126" s="14"/>
      <c r="EY126" s="14"/>
      <c r="EZ126" s="14"/>
      <c r="FA126" s="14"/>
      <c r="FB126" s="14"/>
      <c r="FC126" s="14"/>
      <c r="FD126" s="14"/>
      <c r="FE126" s="14"/>
      <c r="FF126" s="14"/>
      <c r="FG126" s="14"/>
      <c r="FH126" s="14"/>
      <c r="FI126" s="14"/>
      <c r="FJ126" s="14"/>
      <c r="FK126" s="14"/>
      <c r="FL126" s="14"/>
      <c r="FM126" s="14"/>
      <c r="FN126" s="14"/>
      <c r="FO126" s="14"/>
      <c r="FP126" s="14"/>
      <c r="FQ126" s="14"/>
      <c r="FR126" s="14"/>
      <c r="FS126" s="14"/>
      <c r="FT126" s="14"/>
      <c r="FU126" s="14"/>
      <c r="FV126" s="14"/>
      <c r="FW126" s="14"/>
      <c r="FX126" s="14"/>
      <c r="FY126" s="14"/>
      <c r="FZ126" s="14"/>
      <c r="GA126" s="14"/>
      <c r="GB126" s="14"/>
      <c r="GC126" s="14"/>
      <c r="GD126" s="14"/>
      <c r="GE126" s="14"/>
      <c r="GF126" s="14"/>
      <c r="GG126" s="14"/>
      <c r="GH126" s="14"/>
      <c r="GI126" s="14"/>
      <c r="GJ126" s="14"/>
      <c r="GK126" s="14"/>
      <c r="GL126" s="14"/>
      <c r="GM126" s="14"/>
      <c r="GN126" s="14"/>
      <c r="GO126" s="14"/>
      <c r="GP126" s="14"/>
      <c r="GQ126" s="14"/>
      <c r="GR126" s="14"/>
      <c r="GS126" s="14"/>
      <c r="GT126" s="14"/>
      <c r="GU126" s="14"/>
      <c r="GV126" s="14"/>
      <c r="GW126" s="14"/>
      <c r="GX126" s="14"/>
      <c r="GY126" s="14"/>
      <c r="GZ126" s="14"/>
      <c r="HA126" s="14"/>
      <c r="HB126" s="14"/>
      <c r="HC126" s="14"/>
      <c r="HD126" s="14"/>
      <c r="HE126" s="14"/>
      <c r="HF126" s="14"/>
      <c r="HG126" s="14"/>
      <c r="HH126" s="14"/>
      <c r="HI126" s="14"/>
      <c r="HJ126" s="14"/>
      <c r="HK126" s="14"/>
      <c r="HL126" s="14"/>
      <c r="HM126" s="14"/>
      <c r="HN126" s="14"/>
      <c r="HO126" s="14"/>
      <c r="HP126" s="14"/>
      <c r="HQ126" s="14"/>
      <c r="HR126" s="14"/>
      <c r="HS126" s="14"/>
      <c r="HT126" s="14"/>
      <c r="HU126" s="14"/>
      <c r="HV126" s="14"/>
      <c r="HW126" s="14"/>
      <c r="HX126" s="14"/>
      <c r="HY126" s="14"/>
      <c r="HZ126" s="14"/>
      <c r="IA126" s="14"/>
      <c r="IB126" s="14"/>
      <c r="IC126" s="14"/>
      <c r="ID126" s="14"/>
      <c r="IE126" s="14"/>
      <c r="IF126" s="14"/>
      <c r="IG126" s="14"/>
      <c r="IH126" s="14"/>
      <c r="II126" s="14"/>
      <c r="IJ126" s="14"/>
      <c r="IK126" s="14"/>
      <c r="IL126" s="14"/>
    </row>
    <row r="127" spans="1:246" s="8" customFormat="1" ht="40.200000000000003" customHeight="1">
      <c r="A127" s="98"/>
      <c r="B127" s="99" t="s">
        <v>135</v>
      </c>
      <c r="C127" s="54" t="s">
        <v>749</v>
      </c>
      <c r="D127" s="55">
        <v>2.11</v>
      </c>
      <c r="E127" s="56">
        <v>6</v>
      </c>
      <c r="F127" s="57">
        <f t="shared" si="42"/>
        <v>12.66</v>
      </c>
      <c r="G127" s="58"/>
      <c r="H127" s="59" t="s">
        <v>1177</v>
      </c>
      <c r="I127" s="61">
        <v>0</v>
      </c>
      <c r="J127" s="100">
        <v>0</v>
      </c>
      <c r="K127" s="63">
        <v>3760125461281</v>
      </c>
      <c r="L127" s="48">
        <v>4.95</v>
      </c>
      <c r="M127" s="13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  <c r="BM127" s="14"/>
      <c r="BN127" s="14"/>
      <c r="BO127" s="14"/>
      <c r="BP127" s="14"/>
      <c r="BQ127" s="14"/>
      <c r="BR127" s="14"/>
      <c r="BS127" s="14"/>
      <c r="BT127" s="14"/>
      <c r="BU127" s="14"/>
      <c r="BV127" s="14"/>
      <c r="BW127" s="14"/>
      <c r="BX127" s="14"/>
      <c r="BY127" s="14"/>
      <c r="BZ127" s="14"/>
      <c r="CA127" s="14"/>
      <c r="CB127" s="14"/>
      <c r="CC127" s="14"/>
      <c r="CD127" s="14"/>
      <c r="CE127" s="14"/>
      <c r="CF127" s="14"/>
      <c r="CG127" s="14"/>
      <c r="CH127" s="14"/>
      <c r="CI127" s="14"/>
      <c r="CJ127" s="14"/>
      <c r="CK127" s="14"/>
      <c r="CL127" s="14"/>
      <c r="CM127" s="14"/>
      <c r="CN127" s="14"/>
      <c r="CO127" s="14"/>
      <c r="CP127" s="14"/>
      <c r="CQ127" s="14"/>
      <c r="CR127" s="14"/>
      <c r="CS127" s="14"/>
      <c r="CT127" s="14"/>
      <c r="CU127" s="14"/>
      <c r="CV127" s="14"/>
      <c r="CW127" s="14"/>
      <c r="CX127" s="14"/>
      <c r="CY127" s="14"/>
      <c r="CZ127" s="14"/>
      <c r="DA127" s="14"/>
      <c r="DB127" s="14"/>
      <c r="DC127" s="14"/>
      <c r="DD127" s="14"/>
      <c r="DE127" s="14"/>
      <c r="DF127" s="14"/>
      <c r="DG127" s="14"/>
      <c r="DH127" s="14"/>
      <c r="DI127" s="14"/>
      <c r="DJ127" s="14"/>
      <c r="DK127" s="14"/>
      <c r="DL127" s="14"/>
      <c r="DM127" s="14"/>
      <c r="DN127" s="14"/>
      <c r="DO127" s="14"/>
      <c r="DP127" s="14"/>
      <c r="DQ127" s="14"/>
      <c r="DR127" s="14"/>
      <c r="DS127" s="14"/>
      <c r="DT127" s="14"/>
      <c r="DU127" s="14"/>
      <c r="DV127" s="14"/>
      <c r="DW127" s="14"/>
      <c r="DX127" s="14"/>
      <c r="DY127" s="14"/>
      <c r="DZ127" s="14"/>
      <c r="EA127" s="14"/>
      <c r="EB127" s="14"/>
      <c r="EC127" s="14"/>
      <c r="ED127" s="14"/>
      <c r="EE127" s="14"/>
      <c r="EF127" s="14"/>
      <c r="EG127" s="14"/>
      <c r="EH127" s="14"/>
      <c r="EI127" s="14"/>
      <c r="EJ127" s="14"/>
      <c r="EK127" s="14"/>
      <c r="EL127" s="14"/>
      <c r="EM127" s="14"/>
      <c r="EN127" s="14"/>
      <c r="EO127" s="14"/>
      <c r="EP127" s="14"/>
      <c r="EQ127" s="14"/>
      <c r="ER127" s="14"/>
      <c r="ES127" s="14"/>
      <c r="ET127" s="14"/>
      <c r="EU127" s="14"/>
      <c r="EV127" s="14"/>
      <c r="EW127" s="14"/>
      <c r="EX127" s="14"/>
      <c r="EY127" s="14"/>
      <c r="EZ127" s="14"/>
      <c r="FA127" s="14"/>
      <c r="FB127" s="14"/>
      <c r="FC127" s="14"/>
      <c r="FD127" s="14"/>
      <c r="FE127" s="14"/>
      <c r="FF127" s="14"/>
      <c r="FG127" s="14"/>
      <c r="FH127" s="14"/>
      <c r="FI127" s="14"/>
      <c r="FJ127" s="14"/>
      <c r="FK127" s="14"/>
      <c r="FL127" s="14"/>
      <c r="FM127" s="14"/>
      <c r="FN127" s="14"/>
      <c r="FO127" s="14"/>
      <c r="FP127" s="14"/>
      <c r="FQ127" s="14"/>
      <c r="FR127" s="14"/>
      <c r="FS127" s="14"/>
      <c r="FT127" s="14"/>
      <c r="FU127" s="14"/>
      <c r="FV127" s="14"/>
      <c r="FW127" s="14"/>
      <c r="FX127" s="14"/>
      <c r="FY127" s="14"/>
      <c r="FZ127" s="14"/>
      <c r="GA127" s="14"/>
      <c r="GB127" s="14"/>
      <c r="GC127" s="14"/>
      <c r="GD127" s="14"/>
      <c r="GE127" s="14"/>
      <c r="GF127" s="14"/>
      <c r="GG127" s="14"/>
      <c r="GH127" s="14"/>
      <c r="GI127" s="14"/>
      <c r="GJ127" s="14"/>
      <c r="GK127" s="14"/>
      <c r="GL127" s="14"/>
      <c r="GM127" s="14"/>
      <c r="GN127" s="14"/>
      <c r="GO127" s="14"/>
      <c r="GP127" s="14"/>
      <c r="GQ127" s="14"/>
      <c r="GR127" s="14"/>
      <c r="GS127" s="14"/>
      <c r="GT127" s="14"/>
      <c r="GU127" s="14"/>
      <c r="GV127" s="14"/>
      <c r="GW127" s="14"/>
      <c r="GX127" s="14"/>
      <c r="GY127" s="14"/>
      <c r="GZ127" s="14"/>
      <c r="HA127" s="14"/>
      <c r="HB127" s="14"/>
      <c r="HC127" s="14"/>
      <c r="HD127" s="14"/>
      <c r="HE127" s="14"/>
      <c r="HF127" s="14"/>
      <c r="HG127" s="14"/>
      <c r="HH127" s="14"/>
      <c r="HI127" s="14"/>
      <c r="HJ127" s="14"/>
      <c r="HK127" s="14"/>
      <c r="HL127" s="14"/>
      <c r="HM127" s="14"/>
      <c r="HN127" s="14"/>
      <c r="HO127" s="14"/>
      <c r="HP127" s="14"/>
      <c r="HQ127" s="14"/>
      <c r="HR127" s="14"/>
      <c r="HS127" s="14"/>
      <c r="HT127" s="14"/>
      <c r="HU127" s="14"/>
      <c r="HV127" s="14"/>
      <c r="HW127" s="14"/>
      <c r="HX127" s="14"/>
      <c r="HY127" s="14"/>
      <c r="HZ127" s="14"/>
      <c r="IA127" s="14"/>
      <c r="IB127" s="14"/>
      <c r="IC127" s="14"/>
      <c r="ID127" s="14"/>
      <c r="IE127" s="14"/>
      <c r="IF127" s="14"/>
      <c r="IG127" s="14"/>
      <c r="IH127" s="14"/>
      <c r="II127" s="14"/>
      <c r="IJ127" s="14"/>
      <c r="IK127" s="14"/>
      <c r="IL127" s="14"/>
    </row>
    <row r="128" spans="1:246" s="8" customFormat="1" ht="40.200000000000003" customHeight="1">
      <c r="A128" s="98"/>
      <c r="B128" s="99" t="s">
        <v>159</v>
      </c>
      <c r="C128" s="54" t="s">
        <v>158</v>
      </c>
      <c r="D128" s="55">
        <v>2.11</v>
      </c>
      <c r="E128" s="56">
        <v>6</v>
      </c>
      <c r="F128" s="57">
        <f t="shared" si="42"/>
        <v>12.66</v>
      </c>
      <c r="G128" s="58"/>
      <c r="H128" s="59"/>
      <c r="I128" s="61">
        <f t="shared" si="30"/>
        <v>0</v>
      </c>
      <c r="J128" s="100">
        <f t="shared" si="31"/>
        <v>0</v>
      </c>
      <c r="K128" s="63">
        <v>3760125463292</v>
      </c>
      <c r="L128" s="48">
        <v>4.95</v>
      </c>
      <c r="M128" s="13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14"/>
      <c r="BO128" s="14"/>
      <c r="BP128" s="14"/>
      <c r="BQ128" s="14"/>
      <c r="BR128" s="14"/>
      <c r="BS128" s="14"/>
      <c r="BT128" s="14"/>
      <c r="BU128" s="14"/>
      <c r="BV128" s="14"/>
      <c r="BW128" s="14"/>
      <c r="BX128" s="14"/>
      <c r="BY128" s="14"/>
      <c r="BZ128" s="14"/>
      <c r="CA128" s="14"/>
      <c r="CB128" s="14"/>
      <c r="CC128" s="14"/>
      <c r="CD128" s="14"/>
      <c r="CE128" s="14"/>
      <c r="CF128" s="14"/>
      <c r="CG128" s="14"/>
      <c r="CH128" s="14"/>
      <c r="CI128" s="14"/>
      <c r="CJ128" s="14"/>
      <c r="CK128" s="14"/>
      <c r="CL128" s="14"/>
      <c r="CM128" s="14"/>
      <c r="CN128" s="14"/>
      <c r="CO128" s="14"/>
      <c r="CP128" s="14"/>
      <c r="CQ128" s="14"/>
      <c r="CR128" s="14"/>
      <c r="CS128" s="14"/>
      <c r="CT128" s="14"/>
      <c r="CU128" s="14"/>
      <c r="CV128" s="14"/>
      <c r="CW128" s="14"/>
      <c r="CX128" s="14"/>
      <c r="CY128" s="14"/>
      <c r="CZ128" s="14"/>
      <c r="DA128" s="14"/>
      <c r="DB128" s="14"/>
      <c r="DC128" s="14"/>
      <c r="DD128" s="14"/>
      <c r="DE128" s="14"/>
      <c r="DF128" s="14"/>
      <c r="DG128" s="14"/>
      <c r="DH128" s="14"/>
      <c r="DI128" s="14"/>
      <c r="DJ128" s="14"/>
      <c r="DK128" s="14"/>
      <c r="DL128" s="14"/>
      <c r="DM128" s="14"/>
      <c r="DN128" s="14"/>
      <c r="DO128" s="14"/>
      <c r="DP128" s="14"/>
      <c r="DQ128" s="14"/>
      <c r="DR128" s="14"/>
      <c r="DS128" s="14"/>
      <c r="DT128" s="14"/>
      <c r="DU128" s="14"/>
      <c r="DV128" s="14"/>
      <c r="DW128" s="14"/>
      <c r="DX128" s="14"/>
      <c r="DY128" s="14"/>
      <c r="DZ128" s="14"/>
      <c r="EA128" s="14"/>
      <c r="EB128" s="14"/>
      <c r="EC128" s="14"/>
      <c r="ED128" s="14"/>
      <c r="EE128" s="14"/>
      <c r="EF128" s="14"/>
      <c r="EG128" s="14"/>
      <c r="EH128" s="14"/>
      <c r="EI128" s="14"/>
      <c r="EJ128" s="14"/>
      <c r="EK128" s="14"/>
      <c r="EL128" s="14"/>
      <c r="EM128" s="14"/>
      <c r="EN128" s="14"/>
      <c r="EO128" s="14"/>
      <c r="EP128" s="14"/>
      <c r="EQ128" s="14"/>
      <c r="ER128" s="14"/>
      <c r="ES128" s="14"/>
      <c r="ET128" s="14"/>
      <c r="EU128" s="14"/>
      <c r="EV128" s="14"/>
      <c r="EW128" s="14"/>
      <c r="EX128" s="14"/>
      <c r="EY128" s="14"/>
      <c r="EZ128" s="14"/>
      <c r="FA128" s="14"/>
      <c r="FB128" s="14"/>
      <c r="FC128" s="14"/>
      <c r="FD128" s="14"/>
      <c r="FE128" s="14"/>
      <c r="FF128" s="14"/>
      <c r="FG128" s="14"/>
      <c r="FH128" s="14"/>
      <c r="FI128" s="14"/>
      <c r="FJ128" s="14"/>
      <c r="FK128" s="14"/>
      <c r="FL128" s="14"/>
      <c r="FM128" s="14"/>
      <c r="FN128" s="14"/>
      <c r="FO128" s="14"/>
      <c r="FP128" s="14"/>
      <c r="FQ128" s="14"/>
      <c r="FR128" s="14"/>
      <c r="FS128" s="14"/>
      <c r="FT128" s="14"/>
      <c r="FU128" s="14"/>
      <c r="FV128" s="14"/>
      <c r="FW128" s="14"/>
      <c r="FX128" s="14"/>
      <c r="FY128" s="14"/>
      <c r="FZ128" s="14"/>
      <c r="GA128" s="14"/>
      <c r="GB128" s="14"/>
      <c r="GC128" s="14"/>
      <c r="GD128" s="14"/>
      <c r="GE128" s="14"/>
      <c r="GF128" s="14"/>
      <c r="GG128" s="14"/>
      <c r="GH128" s="14"/>
      <c r="GI128" s="14"/>
      <c r="GJ128" s="14"/>
      <c r="GK128" s="14"/>
      <c r="GL128" s="14"/>
      <c r="GM128" s="14"/>
      <c r="GN128" s="14"/>
      <c r="GO128" s="14"/>
      <c r="GP128" s="14"/>
      <c r="GQ128" s="14"/>
      <c r="GR128" s="14"/>
      <c r="GS128" s="14"/>
      <c r="GT128" s="14"/>
      <c r="GU128" s="14"/>
      <c r="GV128" s="14"/>
      <c r="GW128" s="14"/>
      <c r="GX128" s="14"/>
      <c r="GY128" s="14"/>
      <c r="GZ128" s="14"/>
      <c r="HA128" s="14"/>
      <c r="HB128" s="14"/>
      <c r="HC128" s="14"/>
      <c r="HD128" s="14"/>
      <c r="HE128" s="14"/>
      <c r="HF128" s="14"/>
      <c r="HG128" s="14"/>
      <c r="HH128" s="14"/>
      <c r="HI128" s="14"/>
      <c r="HJ128" s="14"/>
      <c r="HK128" s="14"/>
      <c r="HL128" s="14"/>
      <c r="HM128" s="14"/>
      <c r="HN128" s="14"/>
      <c r="HO128" s="14"/>
      <c r="HP128" s="14"/>
      <c r="HQ128" s="14"/>
      <c r="HR128" s="14"/>
      <c r="HS128" s="14"/>
      <c r="HT128" s="14"/>
      <c r="HU128" s="14"/>
      <c r="HV128" s="14"/>
      <c r="HW128" s="14"/>
      <c r="HX128" s="14"/>
      <c r="HY128" s="14"/>
      <c r="HZ128" s="14"/>
      <c r="IA128" s="14"/>
      <c r="IB128" s="14"/>
      <c r="IC128" s="14"/>
      <c r="ID128" s="14"/>
      <c r="IE128" s="14"/>
      <c r="IF128" s="14"/>
      <c r="IG128" s="14"/>
      <c r="IH128" s="14"/>
      <c r="II128" s="14"/>
      <c r="IJ128" s="14"/>
      <c r="IK128" s="14"/>
      <c r="IL128" s="14"/>
    </row>
    <row r="129" spans="1:246" s="8" customFormat="1" ht="40.200000000000003" customHeight="1">
      <c r="A129" s="98"/>
      <c r="B129" s="99" t="s">
        <v>493</v>
      </c>
      <c r="C129" s="54" t="s">
        <v>494</v>
      </c>
      <c r="D129" s="55">
        <v>2.11</v>
      </c>
      <c r="E129" s="56">
        <v>6</v>
      </c>
      <c r="F129" s="57">
        <f t="shared" si="42"/>
        <v>12.66</v>
      </c>
      <c r="G129" s="58"/>
      <c r="H129" s="59"/>
      <c r="I129" s="61">
        <f t="shared" si="30"/>
        <v>0</v>
      </c>
      <c r="J129" s="100">
        <f t="shared" si="31"/>
        <v>0</v>
      </c>
      <c r="K129" s="63">
        <v>3760125468686</v>
      </c>
      <c r="L129" s="48">
        <v>4.95</v>
      </c>
      <c r="M129" s="13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  <c r="BI129" s="14"/>
      <c r="BJ129" s="14"/>
      <c r="BK129" s="14"/>
      <c r="BL129" s="14"/>
      <c r="BM129" s="14"/>
      <c r="BN129" s="14"/>
      <c r="BO129" s="14"/>
      <c r="BP129" s="14"/>
      <c r="BQ129" s="14"/>
      <c r="BR129" s="14"/>
      <c r="BS129" s="14"/>
      <c r="BT129" s="14"/>
      <c r="BU129" s="14"/>
      <c r="BV129" s="14"/>
      <c r="BW129" s="14"/>
      <c r="BX129" s="14"/>
      <c r="BY129" s="14"/>
      <c r="BZ129" s="14"/>
      <c r="CA129" s="14"/>
      <c r="CB129" s="14"/>
      <c r="CC129" s="14"/>
      <c r="CD129" s="14"/>
      <c r="CE129" s="14"/>
      <c r="CF129" s="14"/>
      <c r="CG129" s="14"/>
      <c r="CH129" s="14"/>
      <c r="CI129" s="14"/>
      <c r="CJ129" s="14"/>
      <c r="CK129" s="14"/>
      <c r="CL129" s="14"/>
      <c r="CM129" s="14"/>
      <c r="CN129" s="14"/>
      <c r="CO129" s="14"/>
      <c r="CP129" s="14"/>
      <c r="CQ129" s="14"/>
      <c r="CR129" s="14"/>
      <c r="CS129" s="14"/>
      <c r="CT129" s="14"/>
      <c r="CU129" s="14"/>
      <c r="CV129" s="14"/>
      <c r="CW129" s="14"/>
      <c r="CX129" s="14"/>
      <c r="CY129" s="14"/>
      <c r="CZ129" s="14"/>
      <c r="DA129" s="14"/>
      <c r="DB129" s="14"/>
      <c r="DC129" s="14"/>
      <c r="DD129" s="14"/>
      <c r="DE129" s="14"/>
      <c r="DF129" s="14"/>
      <c r="DG129" s="14"/>
      <c r="DH129" s="14"/>
      <c r="DI129" s="14"/>
      <c r="DJ129" s="14"/>
      <c r="DK129" s="14"/>
      <c r="DL129" s="14"/>
      <c r="DM129" s="14"/>
      <c r="DN129" s="14"/>
      <c r="DO129" s="14"/>
      <c r="DP129" s="14"/>
      <c r="DQ129" s="14"/>
      <c r="DR129" s="14"/>
      <c r="DS129" s="14"/>
      <c r="DT129" s="14"/>
      <c r="DU129" s="14"/>
      <c r="DV129" s="14"/>
      <c r="DW129" s="14"/>
      <c r="DX129" s="14"/>
      <c r="DY129" s="14"/>
      <c r="DZ129" s="14"/>
      <c r="EA129" s="14"/>
      <c r="EB129" s="14"/>
      <c r="EC129" s="14"/>
      <c r="ED129" s="14"/>
      <c r="EE129" s="14"/>
      <c r="EF129" s="14"/>
      <c r="EG129" s="14"/>
      <c r="EH129" s="14"/>
      <c r="EI129" s="14"/>
      <c r="EJ129" s="14"/>
      <c r="EK129" s="14"/>
      <c r="EL129" s="14"/>
      <c r="EM129" s="14"/>
      <c r="EN129" s="14"/>
      <c r="EO129" s="14"/>
      <c r="EP129" s="14"/>
      <c r="EQ129" s="14"/>
      <c r="ER129" s="14"/>
      <c r="ES129" s="14"/>
      <c r="ET129" s="14"/>
      <c r="EU129" s="14"/>
      <c r="EV129" s="14"/>
      <c r="EW129" s="14"/>
      <c r="EX129" s="14"/>
      <c r="EY129" s="14"/>
      <c r="EZ129" s="14"/>
      <c r="FA129" s="14"/>
      <c r="FB129" s="14"/>
      <c r="FC129" s="14"/>
      <c r="FD129" s="14"/>
      <c r="FE129" s="14"/>
      <c r="FF129" s="14"/>
      <c r="FG129" s="14"/>
      <c r="FH129" s="14"/>
      <c r="FI129" s="14"/>
      <c r="FJ129" s="14"/>
      <c r="FK129" s="14"/>
      <c r="FL129" s="14"/>
      <c r="FM129" s="14"/>
      <c r="FN129" s="14"/>
      <c r="FO129" s="14"/>
      <c r="FP129" s="14"/>
      <c r="FQ129" s="14"/>
      <c r="FR129" s="14"/>
      <c r="FS129" s="14"/>
      <c r="FT129" s="14"/>
      <c r="FU129" s="14"/>
      <c r="FV129" s="14"/>
      <c r="FW129" s="14"/>
      <c r="FX129" s="14"/>
      <c r="FY129" s="14"/>
      <c r="FZ129" s="14"/>
      <c r="GA129" s="14"/>
      <c r="GB129" s="14"/>
      <c r="GC129" s="14"/>
      <c r="GD129" s="14"/>
      <c r="GE129" s="14"/>
      <c r="GF129" s="14"/>
      <c r="GG129" s="14"/>
      <c r="GH129" s="14"/>
      <c r="GI129" s="14"/>
      <c r="GJ129" s="14"/>
      <c r="GK129" s="14"/>
      <c r="GL129" s="14"/>
      <c r="GM129" s="14"/>
      <c r="GN129" s="14"/>
      <c r="GO129" s="14"/>
      <c r="GP129" s="14"/>
      <c r="GQ129" s="14"/>
      <c r="GR129" s="14"/>
      <c r="GS129" s="14"/>
      <c r="GT129" s="14"/>
      <c r="GU129" s="14"/>
      <c r="GV129" s="14"/>
      <c r="GW129" s="14"/>
      <c r="GX129" s="14"/>
      <c r="GY129" s="14"/>
      <c r="GZ129" s="14"/>
      <c r="HA129" s="14"/>
      <c r="HB129" s="14"/>
      <c r="HC129" s="14"/>
      <c r="HD129" s="14"/>
      <c r="HE129" s="14"/>
      <c r="HF129" s="14"/>
      <c r="HG129" s="14"/>
      <c r="HH129" s="14"/>
      <c r="HI129" s="14"/>
      <c r="HJ129" s="14"/>
      <c r="HK129" s="14"/>
      <c r="HL129" s="14"/>
      <c r="HM129" s="14"/>
      <c r="HN129" s="14"/>
      <c r="HO129" s="14"/>
      <c r="HP129" s="14"/>
      <c r="HQ129" s="14"/>
      <c r="HR129" s="14"/>
      <c r="HS129" s="14"/>
      <c r="HT129" s="14"/>
      <c r="HU129" s="14"/>
      <c r="HV129" s="14"/>
      <c r="HW129" s="14"/>
      <c r="HX129" s="14"/>
      <c r="HY129" s="14"/>
      <c r="HZ129" s="14"/>
      <c r="IA129" s="14"/>
      <c r="IB129" s="14"/>
      <c r="IC129" s="14"/>
      <c r="ID129" s="14"/>
      <c r="IE129" s="14"/>
      <c r="IF129" s="14"/>
      <c r="IG129" s="14"/>
      <c r="IH129" s="14"/>
      <c r="II129" s="14"/>
      <c r="IJ129" s="14"/>
      <c r="IK129" s="14"/>
      <c r="IL129" s="14"/>
    </row>
    <row r="130" spans="1:246" s="8" customFormat="1" ht="40.200000000000003" customHeight="1">
      <c r="A130" s="98"/>
      <c r="B130" s="99" t="s">
        <v>495</v>
      </c>
      <c r="C130" s="54" t="s">
        <v>496</v>
      </c>
      <c r="D130" s="55">
        <v>2.11</v>
      </c>
      <c r="E130" s="56">
        <v>6</v>
      </c>
      <c r="F130" s="57">
        <f t="shared" si="42"/>
        <v>12.66</v>
      </c>
      <c r="G130" s="58"/>
      <c r="H130" s="59"/>
      <c r="I130" s="61">
        <f t="shared" si="30"/>
        <v>0</v>
      </c>
      <c r="J130" s="100">
        <f t="shared" si="31"/>
        <v>0</v>
      </c>
      <c r="K130" s="63">
        <v>3760125468693</v>
      </c>
      <c r="L130" s="48">
        <v>4.95</v>
      </c>
      <c r="M130" s="13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  <c r="BF130" s="14"/>
      <c r="BG130" s="14"/>
      <c r="BH130" s="14"/>
      <c r="BI130" s="14"/>
      <c r="BJ130" s="14"/>
      <c r="BK130" s="14"/>
      <c r="BL130" s="14"/>
      <c r="BM130" s="14"/>
      <c r="BN130" s="14"/>
      <c r="BO130" s="14"/>
      <c r="BP130" s="14"/>
      <c r="BQ130" s="14"/>
      <c r="BR130" s="14"/>
      <c r="BS130" s="14"/>
      <c r="BT130" s="14"/>
      <c r="BU130" s="14"/>
      <c r="BV130" s="14"/>
      <c r="BW130" s="14"/>
      <c r="BX130" s="14"/>
      <c r="BY130" s="14"/>
      <c r="BZ130" s="14"/>
      <c r="CA130" s="14"/>
      <c r="CB130" s="14"/>
      <c r="CC130" s="14"/>
      <c r="CD130" s="14"/>
      <c r="CE130" s="14"/>
      <c r="CF130" s="14"/>
      <c r="CG130" s="14"/>
      <c r="CH130" s="14"/>
      <c r="CI130" s="14"/>
      <c r="CJ130" s="14"/>
      <c r="CK130" s="14"/>
      <c r="CL130" s="14"/>
      <c r="CM130" s="14"/>
      <c r="CN130" s="14"/>
      <c r="CO130" s="14"/>
      <c r="CP130" s="14"/>
      <c r="CQ130" s="14"/>
      <c r="CR130" s="14"/>
      <c r="CS130" s="14"/>
      <c r="CT130" s="14"/>
      <c r="CU130" s="14"/>
      <c r="CV130" s="14"/>
      <c r="CW130" s="14"/>
      <c r="CX130" s="14"/>
      <c r="CY130" s="14"/>
      <c r="CZ130" s="14"/>
      <c r="DA130" s="14"/>
      <c r="DB130" s="14"/>
      <c r="DC130" s="14"/>
      <c r="DD130" s="14"/>
      <c r="DE130" s="14"/>
      <c r="DF130" s="14"/>
      <c r="DG130" s="14"/>
      <c r="DH130" s="14"/>
      <c r="DI130" s="14"/>
      <c r="DJ130" s="14"/>
      <c r="DK130" s="14"/>
      <c r="DL130" s="14"/>
      <c r="DM130" s="14"/>
      <c r="DN130" s="14"/>
      <c r="DO130" s="14"/>
      <c r="DP130" s="14"/>
      <c r="DQ130" s="14"/>
      <c r="DR130" s="14"/>
      <c r="DS130" s="14"/>
      <c r="DT130" s="14"/>
      <c r="DU130" s="14"/>
      <c r="DV130" s="14"/>
      <c r="DW130" s="14"/>
      <c r="DX130" s="14"/>
      <c r="DY130" s="14"/>
      <c r="DZ130" s="14"/>
      <c r="EA130" s="14"/>
      <c r="EB130" s="14"/>
      <c r="EC130" s="14"/>
      <c r="ED130" s="14"/>
      <c r="EE130" s="14"/>
      <c r="EF130" s="14"/>
      <c r="EG130" s="14"/>
      <c r="EH130" s="14"/>
      <c r="EI130" s="14"/>
      <c r="EJ130" s="14"/>
      <c r="EK130" s="14"/>
      <c r="EL130" s="14"/>
      <c r="EM130" s="14"/>
      <c r="EN130" s="14"/>
      <c r="EO130" s="14"/>
      <c r="EP130" s="14"/>
      <c r="EQ130" s="14"/>
      <c r="ER130" s="14"/>
      <c r="ES130" s="14"/>
      <c r="ET130" s="14"/>
      <c r="EU130" s="14"/>
      <c r="EV130" s="14"/>
      <c r="EW130" s="14"/>
      <c r="EX130" s="14"/>
      <c r="EY130" s="14"/>
      <c r="EZ130" s="14"/>
      <c r="FA130" s="14"/>
      <c r="FB130" s="14"/>
      <c r="FC130" s="14"/>
      <c r="FD130" s="14"/>
      <c r="FE130" s="14"/>
      <c r="FF130" s="14"/>
      <c r="FG130" s="14"/>
      <c r="FH130" s="14"/>
      <c r="FI130" s="14"/>
      <c r="FJ130" s="14"/>
      <c r="FK130" s="14"/>
      <c r="FL130" s="14"/>
      <c r="FM130" s="14"/>
      <c r="FN130" s="14"/>
      <c r="FO130" s="14"/>
      <c r="FP130" s="14"/>
      <c r="FQ130" s="14"/>
      <c r="FR130" s="14"/>
      <c r="FS130" s="14"/>
      <c r="FT130" s="14"/>
      <c r="FU130" s="14"/>
      <c r="FV130" s="14"/>
      <c r="FW130" s="14"/>
      <c r="FX130" s="14"/>
      <c r="FY130" s="14"/>
      <c r="FZ130" s="14"/>
      <c r="GA130" s="14"/>
      <c r="GB130" s="14"/>
      <c r="GC130" s="14"/>
      <c r="GD130" s="14"/>
      <c r="GE130" s="14"/>
      <c r="GF130" s="14"/>
      <c r="GG130" s="14"/>
      <c r="GH130" s="14"/>
      <c r="GI130" s="14"/>
      <c r="GJ130" s="14"/>
      <c r="GK130" s="14"/>
      <c r="GL130" s="14"/>
      <c r="GM130" s="14"/>
      <c r="GN130" s="14"/>
      <c r="GO130" s="14"/>
      <c r="GP130" s="14"/>
      <c r="GQ130" s="14"/>
      <c r="GR130" s="14"/>
      <c r="GS130" s="14"/>
      <c r="GT130" s="14"/>
      <c r="GU130" s="14"/>
      <c r="GV130" s="14"/>
      <c r="GW130" s="14"/>
      <c r="GX130" s="14"/>
      <c r="GY130" s="14"/>
      <c r="GZ130" s="14"/>
      <c r="HA130" s="14"/>
      <c r="HB130" s="14"/>
      <c r="HC130" s="14"/>
      <c r="HD130" s="14"/>
      <c r="HE130" s="14"/>
      <c r="HF130" s="14"/>
      <c r="HG130" s="14"/>
      <c r="HH130" s="14"/>
      <c r="HI130" s="14"/>
      <c r="HJ130" s="14"/>
      <c r="HK130" s="14"/>
      <c r="HL130" s="14"/>
      <c r="HM130" s="14"/>
      <c r="HN130" s="14"/>
      <c r="HO130" s="14"/>
      <c r="HP130" s="14"/>
      <c r="HQ130" s="14"/>
      <c r="HR130" s="14"/>
      <c r="HS130" s="14"/>
      <c r="HT130" s="14"/>
      <c r="HU130" s="14"/>
      <c r="HV130" s="14"/>
      <c r="HW130" s="14"/>
      <c r="HX130" s="14"/>
      <c r="HY130" s="14"/>
      <c r="HZ130" s="14"/>
      <c r="IA130" s="14"/>
      <c r="IB130" s="14"/>
      <c r="IC130" s="14"/>
      <c r="ID130" s="14"/>
      <c r="IE130" s="14"/>
      <c r="IF130" s="14"/>
      <c r="IG130" s="14"/>
      <c r="IH130" s="14"/>
      <c r="II130" s="14"/>
      <c r="IJ130" s="14"/>
      <c r="IK130" s="14"/>
      <c r="IL130" s="14"/>
    </row>
    <row r="131" spans="1:246" s="8" customFormat="1" ht="40.200000000000003" customHeight="1">
      <c r="A131" s="98"/>
      <c r="B131" s="99" t="s">
        <v>982</v>
      </c>
      <c r="C131" s="54" t="s">
        <v>983</v>
      </c>
      <c r="D131" s="55">
        <v>2.11</v>
      </c>
      <c r="E131" s="56">
        <v>6</v>
      </c>
      <c r="F131" s="57">
        <f t="shared" ref="F131" si="43">D131*E131</f>
        <v>12.66</v>
      </c>
      <c r="G131" s="62"/>
      <c r="H131" s="59"/>
      <c r="I131" s="61">
        <f t="shared" si="30"/>
        <v>0</v>
      </c>
      <c r="J131" s="100">
        <f t="shared" si="31"/>
        <v>0</v>
      </c>
      <c r="K131" s="63">
        <v>3760125463896</v>
      </c>
      <c r="L131" s="48">
        <v>4.95</v>
      </c>
      <c r="M131" s="13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4"/>
      <c r="BM131" s="14"/>
      <c r="BN131" s="14"/>
      <c r="BO131" s="14"/>
      <c r="BP131" s="14"/>
      <c r="BQ131" s="14"/>
      <c r="BR131" s="14"/>
      <c r="BS131" s="14"/>
      <c r="BT131" s="14"/>
      <c r="BU131" s="14"/>
      <c r="BV131" s="14"/>
      <c r="BW131" s="14"/>
      <c r="BX131" s="14"/>
      <c r="BY131" s="14"/>
      <c r="BZ131" s="14"/>
      <c r="CA131" s="14"/>
      <c r="CB131" s="14"/>
      <c r="CC131" s="14"/>
      <c r="CD131" s="14"/>
      <c r="CE131" s="14"/>
      <c r="CF131" s="14"/>
      <c r="CG131" s="14"/>
      <c r="CH131" s="14"/>
      <c r="CI131" s="14"/>
      <c r="CJ131" s="14"/>
      <c r="CK131" s="14"/>
      <c r="CL131" s="14"/>
      <c r="CM131" s="14"/>
      <c r="CN131" s="14"/>
      <c r="CO131" s="14"/>
      <c r="CP131" s="14"/>
      <c r="CQ131" s="14"/>
      <c r="CR131" s="14"/>
      <c r="CS131" s="14"/>
      <c r="CT131" s="14"/>
      <c r="CU131" s="14"/>
      <c r="CV131" s="14"/>
      <c r="CW131" s="14"/>
      <c r="CX131" s="14"/>
      <c r="CY131" s="14"/>
      <c r="CZ131" s="14"/>
      <c r="DA131" s="14"/>
      <c r="DB131" s="14"/>
      <c r="DC131" s="14"/>
      <c r="DD131" s="14"/>
      <c r="DE131" s="14"/>
      <c r="DF131" s="14"/>
      <c r="DG131" s="14"/>
      <c r="DH131" s="14"/>
      <c r="DI131" s="14"/>
      <c r="DJ131" s="14"/>
      <c r="DK131" s="14"/>
      <c r="DL131" s="14"/>
      <c r="DM131" s="14"/>
      <c r="DN131" s="14"/>
      <c r="DO131" s="14"/>
      <c r="DP131" s="14"/>
      <c r="DQ131" s="14"/>
      <c r="DR131" s="14"/>
      <c r="DS131" s="14"/>
      <c r="DT131" s="14"/>
      <c r="DU131" s="14"/>
      <c r="DV131" s="14"/>
      <c r="DW131" s="14"/>
      <c r="DX131" s="14"/>
      <c r="DY131" s="14"/>
      <c r="DZ131" s="14"/>
      <c r="EA131" s="14"/>
      <c r="EB131" s="14"/>
      <c r="EC131" s="14"/>
      <c r="ED131" s="14"/>
      <c r="EE131" s="14"/>
      <c r="EF131" s="14"/>
      <c r="EG131" s="14"/>
      <c r="EH131" s="14"/>
      <c r="EI131" s="14"/>
      <c r="EJ131" s="14"/>
      <c r="EK131" s="14"/>
      <c r="EL131" s="14"/>
      <c r="EM131" s="14"/>
      <c r="EN131" s="14"/>
      <c r="EO131" s="14"/>
      <c r="EP131" s="14"/>
      <c r="EQ131" s="14"/>
      <c r="ER131" s="14"/>
      <c r="ES131" s="14"/>
      <c r="ET131" s="14"/>
      <c r="EU131" s="14"/>
      <c r="EV131" s="14"/>
      <c r="EW131" s="14"/>
      <c r="EX131" s="14"/>
      <c r="EY131" s="14"/>
      <c r="EZ131" s="14"/>
      <c r="FA131" s="14"/>
      <c r="FB131" s="14"/>
      <c r="FC131" s="14"/>
      <c r="FD131" s="14"/>
      <c r="FE131" s="14"/>
      <c r="FF131" s="14"/>
      <c r="FG131" s="14"/>
      <c r="FH131" s="14"/>
      <c r="FI131" s="14"/>
      <c r="FJ131" s="14"/>
      <c r="FK131" s="14"/>
      <c r="FL131" s="14"/>
      <c r="FM131" s="14"/>
      <c r="FN131" s="14"/>
      <c r="FO131" s="14"/>
      <c r="FP131" s="14"/>
      <c r="FQ131" s="14"/>
      <c r="FR131" s="14"/>
      <c r="FS131" s="14"/>
      <c r="FT131" s="14"/>
      <c r="FU131" s="14"/>
      <c r="FV131" s="14"/>
      <c r="FW131" s="14"/>
      <c r="FX131" s="14"/>
      <c r="FY131" s="14"/>
      <c r="FZ131" s="14"/>
      <c r="GA131" s="14"/>
      <c r="GB131" s="14"/>
      <c r="GC131" s="14"/>
      <c r="GD131" s="14"/>
      <c r="GE131" s="14"/>
      <c r="GF131" s="14"/>
      <c r="GG131" s="14"/>
      <c r="GH131" s="14"/>
      <c r="GI131" s="14"/>
      <c r="GJ131" s="14"/>
      <c r="GK131" s="14"/>
      <c r="GL131" s="14"/>
      <c r="GM131" s="14"/>
      <c r="GN131" s="14"/>
      <c r="GO131" s="14"/>
      <c r="GP131" s="14"/>
      <c r="GQ131" s="14"/>
      <c r="GR131" s="14"/>
      <c r="GS131" s="14"/>
      <c r="GT131" s="14"/>
      <c r="GU131" s="14"/>
      <c r="GV131" s="14"/>
      <c r="GW131" s="14"/>
      <c r="GX131" s="14"/>
      <c r="GY131" s="14"/>
      <c r="GZ131" s="14"/>
      <c r="HA131" s="14"/>
      <c r="HB131" s="14"/>
      <c r="HC131" s="14"/>
      <c r="HD131" s="14"/>
      <c r="HE131" s="14"/>
      <c r="HF131" s="14"/>
      <c r="HG131" s="14"/>
      <c r="HH131" s="14"/>
      <c r="HI131" s="14"/>
      <c r="HJ131" s="14"/>
      <c r="HK131" s="14"/>
      <c r="HL131" s="14"/>
      <c r="HM131" s="14"/>
      <c r="HN131" s="14"/>
      <c r="HO131" s="14"/>
      <c r="HP131" s="14"/>
      <c r="HQ131" s="14"/>
      <c r="HR131" s="14"/>
      <c r="HS131" s="14"/>
      <c r="HT131" s="14"/>
      <c r="HU131" s="14"/>
      <c r="HV131" s="14"/>
      <c r="HW131" s="14"/>
      <c r="HX131" s="14"/>
      <c r="HY131" s="14"/>
      <c r="HZ131" s="14"/>
      <c r="IA131" s="14"/>
      <c r="IB131" s="14"/>
      <c r="IC131" s="14"/>
      <c r="ID131" s="14"/>
      <c r="IE131" s="14"/>
      <c r="IF131" s="14"/>
      <c r="IG131" s="14"/>
      <c r="IH131" s="14"/>
      <c r="II131" s="14"/>
      <c r="IJ131" s="14"/>
      <c r="IK131" s="14"/>
      <c r="IL131" s="14"/>
    </row>
    <row r="132" spans="1:246" s="8" customFormat="1" ht="40.200000000000003" customHeight="1">
      <c r="A132" s="98"/>
      <c r="B132" s="99" t="s">
        <v>984</v>
      </c>
      <c r="C132" s="54" t="s">
        <v>985</v>
      </c>
      <c r="D132" s="55">
        <v>2.11</v>
      </c>
      <c r="E132" s="56">
        <v>6</v>
      </c>
      <c r="F132" s="57">
        <f t="shared" ref="F132" si="44">D132*E132</f>
        <v>12.66</v>
      </c>
      <c r="G132" s="62"/>
      <c r="H132" s="59"/>
      <c r="I132" s="61">
        <f t="shared" ref="I132:I195" si="45">H132*E132</f>
        <v>0</v>
      </c>
      <c r="J132" s="100">
        <f t="shared" ref="J132:J195" si="46">H132*F132</f>
        <v>0</v>
      </c>
      <c r="K132" s="63">
        <v>3760125463926</v>
      </c>
      <c r="L132" s="48">
        <v>4.95</v>
      </c>
      <c r="M132" s="13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4"/>
      <c r="BM132" s="14"/>
      <c r="BN132" s="14"/>
      <c r="BO132" s="14"/>
      <c r="BP132" s="14"/>
      <c r="BQ132" s="14"/>
      <c r="BR132" s="14"/>
      <c r="BS132" s="14"/>
      <c r="BT132" s="14"/>
      <c r="BU132" s="14"/>
      <c r="BV132" s="14"/>
      <c r="BW132" s="14"/>
      <c r="BX132" s="14"/>
      <c r="BY132" s="14"/>
      <c r="BZ132" s="14"/>
      <c r="CA132" s="14"/>
      <c r="CB132" s="14"/>
      <c r="CC132" s="14"/>
      <c r="CD132" s="14"/>
      <c r="CE132" s="14"/>
      <c r="CF132" s="14"/>
      <c r="CG132" s="14"/>
      <c r="CH132" s="14"/>
      <c r="CI132" s="14"/>
      <c r="CJ132" s="14"/>
      <c r="CK132" s="14"/>
      <c r="CL132" s="14"/>
      <c r="CM132" s="14"/>
      <c r="CN132" s="14"/>
      <c r="CO132" s="14"/>
      <c r="CP132" s="14"/>
      <c r="CQ132" s="14"/>
      <c r="CR132" s="14"/>
      <c r="CS132" s="14"/>
      <c r="CT132" s="14"/>
      <c r="CU132" s="14"/>
      <c r="CV132" s="14"/>
      <c r="CW132" s="14"/>
      <c r="CX132" s="14"/>
      <c r="CY132" s="14"/>
      <c r="CZ132" s="14"/>
      <c r="DA132" s="14"/>
      <c r="DB132" s="14"/>
      <c r="DC132" s="14"/>
      <c r="DD132" s="14"/>
      <c r="DE132" s="14"/>
      <c r="DF132" s="14"/>
      <c r="DG132" s="14"/>
      <c r="DH132" s="14"/>
      <c r="DI132" s="14"/>
      <c r="DJ132" s="14"/>
      <c r="DK132" s="14"/>
      <c r="DL132" s="14"/>
      <c r="DM132" s="14"/>
      <c r="DN132" s="14"/>
      <c r="DO132" s="14"/>
      <c r="DP132" s="14"/>
      <c r="DQ132" s="14"/>
      <c r="DR132" s="14"/>
      <c r="DS132" s="14"/>
      <c r="DT132" s="14"/>
      <c r="DU132" s="14"/>
      <c r="DV132" s="14"/>
      <c r="DW132" s="14"/>
      <c r="DX132" s="14"/>
      <c r="DY132" s="14"/>
      <c r="DZ132" s="14"/>
      <c r="EA132" s="14"/>
      <c r="EB132" s="14"/>
      <c r="EC132" s="14"/>
      <c r="ED132" s="14"/>
      <c r="EE132" s="14"/>
      <c r="EF132" s="14"/>
      <c r="EG132" s="14"/>
      <c r="EH132" s="14"/>
      <c r="EI132" s="14"/>
      <c r="EJ132" s="14"/>
      <c r="EK132" s="14"/>
      <c r="EL132" s="14"/>
      <c r="EM132" s="14"/>
      <c r="EN132" s="14"/>
      <c r="EO132" s="14"/>
      <c r="EP132" s="14"/>
      <c r="EQ132" s="14"/>
      <c r="ER132" s="14"/>
      <c r="ES132" s="14"/>
      <c r="ET132" s="14"/>
      <c r="EU132" s="14"/>
      <c r="EV132" s="14"/>
      <c r="EW132" s="14"/>
      <c r="EX132" s="14"/>
      <c r="EY132" s="14"/>
      <c r="EZ132" s="14"/>
      <c r="FA132" s="14"/>
      <c r="FB132" s="14"/>
      <c r="FC132" s="14"/>
      <c r="FD132" s="14"/>
      <c r="FE132" s="14"/>
      <c r="FF132" s="14"/>
      <c r="FG132" s="14"/>
      <c r="FH132" s="14"/>
      <c r="FI132" s="14"/>
      <c r="FJ132" s="14"/>
      <c r="FK132" s="14"/>
      <c r="FL132" s="14"/>
      <c r="FM132" s="14"/>
      <c r="FN132" s="14"/>
      <c r="FO132" s="14"/>
      <c r="FP132" s="14"/>
      <c r="FQ132" s="14"/>
      <c r="FR132" s="14"/>
      <c r="FS132" s="14"/>
      <c r="FT132" s="14"/>
      <c r="FU132" s="14"/>
      <c r="FV132" s="14"/>
      <c r="FW132" s="14"/>
      <c r="FX132" s="14"/>
      <c r="FY132" s="14"/>
      <c r="FZ132" s="14"/>
      <c r="GA132" s="14"/>
      <c r="GB132" s="14"/>
      <c r="GC132" s="14"/>
      <c r="GD132" s="14"/>
      <c r="GE132" s="14"/>
      <c r="GF132" s="14"/>
      <c r="GG132" s="14"/>
      <c r="GH132" s="14"/>
      <c r="GI132" s="14"/>
      <c r="GJ132" s="14"/>
      <c r="GK132" s="14"/>
      <c r="GL132" s="14"/>
      <c r="GM132" s="14"/>
      <c r="GN132" s="14"/>
      <c r="GO132" s="14"/>
      <c r="GP132" s="14"/>
      <c r="GQ132" s="14"/>
      <c r="GR132" s="14"/>
      <c r="GS132" s="14"/>
      <c r="GT132" s="14"/>
      <c r="GU132" s="14"/>
      <c r="GV132" s="14"/>
      <c r="GW132" s="14"/>
      <c r="GX132" s="14"/>
      <c r="GY132" s="14"/>
      <c r="GZ132" s="14"/>
      <c r="HA132" s="14"/>
      <c r="HB132" s="14"/>
      <c r="HC132" s="14"/>
      <c r="HD132" s="14"/>
      <c r="HE132" s="14"/>
      <c r="HF132" s="14"/>
      <c r="HG132" s="14"/>
      <c r="HH132" s="14"/>
      <c r="HI132" s="14"/>
      <c r="HJ132" s="14"/>
      <c r="HK132" s="14"/>
      <c r="HL132" s="14"/>
      <c r="HM132" s="14"/>
      <c r="HN132" s="14"/>
      <c r="HO132" s="14"/>
      <c r="HP132" s="14"/>
      <c r="HQ132" s="14"/>
      <c r="HR132" s="14"/>
      <c r="HS132" s="14"/>
      <c r="HT132" s="14"/>
      <c r="HU132" s="14"/>
      <c r="HV132" s="14"/>
      <c r="HW132" s="14"/>
      <c r="HX132" s="14"/>
      <c r="HY132" s="14"/>
      <c r="HZ132" s="14"/>
      <c r="IA132" s="14"/>
      <c r="IB132" s="14"/>
      <c r="IC132" s="14"/>
      <c r="ID132" s="14"/>
      <c r="IE132" s="14"/>
      <c r="IF132" s="14"/>
      <c r="IG132" s="14"/>
      <c r="IH132" s="14"/>
      <c r="II132" s="14"/>
      <c r="IJ132" s="14"/>
      <c r="IK132" s="14"/>
      <c r="IL132" s="14"/>
    </row>
    <row r="133" spans="1:246" s="8" customFormat="1" ht="40.200000000000003" customHeight="1">
      <c r="A133" s="98">
        <v>25</v>
      </c>
      <c r="B133" s="99" t="s">
        <v>150</v>
      </c>
      <c r="C133" s="54" t="s">
        <v>750</v>
      </c>
      <c r="D133" s="55">
        <v>2.61</v>
      </c>
      <c r="E133" s="56">
        <v>6</v>
      </c>
      <c r="F133" s="57">
        <f t="shared" ref="F133:F140" si="47">D133*E133</f>
        <v>15.66</v>
      </c>
      <c r="G133" s="58"/>
      <c r="H133" s="59"/>
      <c r="I133" s="61">
        <f t="shared" si="45"/>
        <v>0</v>
      </c>
      <c r="J133" s="100">
        <f t="shared" si="46"/>
        <v>0</v>
      </c>
      <c r="K133" s="63">
        <v>3760125462141</v>
      </c>
      <c r="L133" s="48">
        <v>6.1</v>
      </c>
      <c r="M133" s="13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  <c r="BY133" s="15"/>
      <c r="BZ133" s="15"/>
      <c r="CA133" s="15"/>
      <c r="CB133" s="15"/>
      <c r="CC133" s="15"/>
      <c r="CD133" s="15"/>
      <c r="CE133" s="15"/>
      <c r="CF133" s="15"/>
      <c r="CG133" s="15"/>
      <c r="CH133" s="15"/>
      <c r="CI133" s="15"/>
      <c r="CJ133" s="15"/>
      <c r="CK133" s="15"/>
      <c r="CL133" s="15"/>
      <c r="CM133" s="15"/>
      <c r="CN133" s="15"/>
      <c r="CO133" s="15"/>
      <c r="CP133" s="15"/>
      <c r="CQ133" s="15"/>
      <c r="CR133" s="15"/>
      <c r="CS133" s="15"/>
      <c r="CT133" s="15"/>
      <c r="CU133" s="15"/>
      <c r="CV133" s="15"/>
      <c r="CW133" s="15"/>
      <c r="CX133" s="15"/>
      <c r="CY133" s="15"/>
      <c r="CZ133" s="15"/>
      <c r="DA133" s="15"/>
      <c r="DB133" s="15"/>
      <c r="DC133" s="15"/>
      <c r="DD133" s="15"/>
      <c r="DE133" s="15"/>
      <c r="DF133" s="15"/>
      <c r="DG133" s="15"/>
      <c r="DH133" s="15"/>
      <c r="DI133" s="15"/>
      <c r="DJ133" s="15"/>
      <c r="DK133" s="15"/>
      <c r="DL133" s="15"/>
      <c r="DM133" s="15"/>
      <c r="DN133" s="15"/>
      <c r="DO133" s="15"/>
      <c r="DP133" s="15"/>
      <c r="DQ133" s="15"/>
      <c r="DR133" s="15"/>
      <c r="DS133" s="15"/>
      <c r="DT133" s="15"/>
      <c r="DU133" s="15"/>
      <c r="DV133" s="15"/>
      <c r="DW133" s="15"/>
      <c r="DX133" s="15"/>
      <c r="DY133" s="15"/>
      <c r="DZ133" s="15"/>
      <c r="EA133" s="15"/>
      <c r="EB133" s="15"/>
      <c r="EC133" s="15"/>
      <c r="ED133" s="15"/>
      <c r="EE133" s="15"/>
      <c r="EF133" s="15"/>
      <c r="EG133" s="15"/>
      <c r="EH133" s="15"/>
      <c r="EI133" s="15"/>
      <c r="EJ133" s="15"/>
      <c r="EK133" s="15"/>
      <c r="EL133" s="15"/>
      <c r="EM133" s="15"/>
      <c r="EN133" s="15"/>
      <c r="EO133" s="15"/>
      <c r="EP133" s="15"/>
      <c r="EQ133" s="15"/>
      <c r="ER133" s="15"/>
      <c r="ES133" s="15"/>
      <c r="ET133" s="15"/>
      <c r="EU133" s="15"/>
      <c r="EV133" s="15"/>
      <c r="EW133" s="15"/>
      <c r="EX133" s="15"/>
      <c r="EY133" s="15"/>
      <c r="EZ133" s="15"/>
      <c r="FA133" s="15"/>
      <c r="FB133" s="15"/>
      <c r="FC133" s="15"/>
      <c r="FD133" s="15"/>
      <c r="FE133" s="15"/>
      <c r="FF133" s="15"/>
      <c r="FG133" s="15"/>
      <c r="FH133" s="15"/>
      <c r="FI133" s="15"/>
      <c r="FJ133" s="15"/>
      <c r="FK133" s="15"/>
      <c r="FL133" s="15"/>
      <c r="FM133" s="15"/>
      <c r="FN133" s="15"/>
      <c r="FO133" s="15"/>
      <c r="FP133" s="15"/>
      <c r="FQ133" s="15"/>
      <c r="FR133" s="15"/>
      <c r="FS133" s="15"/>
      <c r="FT133" s="15"/>
      <c r="FU133" s="15"/>
      <c r="FV133" s="15"/>
      <c r="FW133" s="15"/>
      <c r="FX133" s="15"/>
      <c r="FY133" s="15"/>
      <c r="FZ133" s="15"/>
      <c r="GA133" s="15"/>
      <c r="GB133" s="15"/>
      <c r="GC133" s="15"/>
      <c r="GD133" s="15"/>
      <c r="GE133" s="15"/>
      <c r="GF133" s="15"/>
      <c r="GG133" s="15"/>
      <c r="GH133" s="15"/>
      <c r="GI133" s="15"/>
      <c r="GJ133" s="15"/>
      <c r="GK133" s="15"/>
      <c r="GL133" s="15"/>
      <c r="GM133" s="15"/>
      <c r="GN133" s="15"/>
      <c r="GO133" s="15"/>
      <c r="GP133" s="15"/>
      <c r="GQ133" s="15"/>
      <c r="GR133" s="15"/>
      <c r="GS133" s="15"/>
      <c r="GT133" s="15"/>
      <c r="GU133" s="15"/>
      <c r="GV133" s="15"/>
      <c r="GW133" s="15"/>
      <c r="GX133" s="15"/>
      <c r="GY133" s="15"/>
      <c r="GZ133" s="15"/>
      <c r="HA133" s="15"/>
      <c r="HB133" s="15"/>
      <c r="HC133" s="15"/>
      <c r="HD133" s="15"/>
      <c r="HE133" s="15"/>
      <c r="HF133" s="15"/>
      <c r="HG133" s="15"/>
      <c r="HH133" s="15"/>
      <c r="HI133" s="15"/>
      <c r="HJ133" s="15"/>
      <c r="HK133" s="15"/>
      <c r="HL133" s="15"/>
      <c r="HM133" s="15"/>
      <c r="HN133" s="15"/>
      <c r="HO133" s="15"/>
      <c r="HP133" s="15"/>
      <c r="HQ133" s="15"/>
      <c r="HR133" s="15"/>
      <c r="HS133" s="15"/>
      <c r="HT133" s="15"/>
      <c r="HU133" s="15"/>
      <c r="HV133" s="15"/>
      <c r="HW133" s="15"/>
      <c r="HX133" s="15"/>
      <c r="HY133" s="15"/>
      <c r="HZ133" s="15"/>
      <c r="IA133" s="15"/>
      <c r="IB133" s="15"/>
      <c r="IC133" s="15"/>
      <c r="ID133" s="15"/>
      <c r="IE133" s="15"/>
      <c r="IF133" s="15"/>
      <c r="IG133" s="15"/>
      <c r="IH133" s="15"/>
      <c r="II133" s="15"/>
      <c r="IJ133" s="15"/>
      <c r="IK133" s="15"/>
      <c r="IL133" s="15"/>
    </row>
    <row r="134" spans="1:246" s="8" customFormat="1" ht="40.200000000000003" customHeight="1">
      <c r="A134" s="98"/>
      <c r="B134" s="99" t="s">
        <v>631</v>
      </c>
      <c r="C134" s="54" t="s">
        <v>634</v>
      </c>
      <c r="D134" s="55">
        <v>2.61</v>
      </c>
      <c r="E134" s="56">
        <v>6</v>
      </c>
      <c r="F134" s="57">
        <f t="shared" si="47"/>
        <v>15.66</v>
      </c>
      <c r="G134" s="62"/>
      <c r="H134" s="59"/>
      <c r="I134" s="61">
        <f t="shared" si="45"/>
        <v>0</v>
      </c>
      <c r="J134" s="100">
        <f t="shared" si="46"/>
        <v>0</v>
      </c>
      <c r="K134" s="63">
        <v>3760125469546</v>
      </c>
      <c r="L134" s="48">
        <v>6.1</v>
      </c>
      <c r="M134" s="13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  <c r="BY134" s="15"/>
      <c r="BZ134" s="15"/>
      <c r="CA134" s="15"/>
      <c r="CB134" s="15"/>
      <c r="CC134" s="15"/>
      <c r="CD134" s="15"/>
      <c r="CE134" s="15"/>
      <c r="CF134" s="15"/>
      <c r="CG134" s="15"/>
      <c r="CH134" s="15"/>
      <c r="CI134" s="15"/>
      <c r="CJ134" s="15"/>
      <c r="CK134" s="15"/>
      <c r="CL134" s="15"/>
      <c r="CM134" s="15"/>
      <c r="CN134" s="15"/>
      <c r="CO134" s="15"/>
      <c r="CP134" s="15"/>
      <c r="CQ134" s="15"/>
      <c r="CR134" s="15"/>
      <c r="CS134" s="15"/>
      <c r="CT134" s="15"/>
      <c r="CU134" s="15"/>
      <c r="CV134" s="15"/>
      <c r="CW134" s="15"/>
      <c r="CX134" s="15"/>
      <c r="CY134" s="15"/>
      <c r="CZ134" s="15"/>
      <c r="DA134" s="15"/>
      <c r="DB134" s="15"/>
      <c r="DC134" s="15"/>
      <c r="DD134" s="15"/>
      <c r="DE134" s="15"/>
      <c r="DF134" s="15"/>
      <c r="DG134" s="15"/>
      <c r="DH134" s="15"/>
      <c r="DI134" s="15"/>
      <c r="DJ134" s="15"/>
      <c r="DK134" s="15"/>
      <c r="DL134" s="15"/>
      <c r="DM134" s="15"/>
      <c r="DN134" s="15"/>
      <c r="DO134" s="15"/>
      <c r="DP134" s="15"/>
      <c r="DQ134" s="15"/>
      <c r="DR134" s="15"/>
      <c r="DS134" s="15"/>
      <c r="DT134" s="15"/>
      <c r="DU134" s="15"/>
      <c r="DV134" s="15"/>
      <c r="DW134" s="15"/>
      <c r="DX134" s="15"/>
      <c r="DY134" s="15"/>
      <c r="DZ134" s="15"/>
      <c r="EA134" s="15"/>
      <c r="EB134" s="15"/>
      <c r="EC134" s="15"/>
      <c r="ED134" s="15"/>
      <c r="EE134" s="15"/>
      <c r="EF134" s="15"/>
      <c r="EG134" s="15"/>
      <c r="EH134" s="15"/>
      <c r="EI134" s="15"/>
      <c r="EJ134" s="15"/>
      <c r="EK134" s="15"/>
      <c r="EL134" s="15"/>
      <c r="EM134" s="15"/>
      <c r="EN134" s="15"/>
      <c r="EO134" s="15"/>
      <c r="EP134" s="15"/>
      <c r="EQ134" s="15"/>
      <c r="ER134" s="15"/>
      <c r="ES134" s="15"/>
      <c r="ET134" s="15"/>
      <c r="EU134" s="15"/>
      <c r="EV134" s="15"/>
      <c r="EW134" s="15"/>
      <c r="EX134" s="15"/>
      <c r="EY134" s="15"/>
      <c r="EZ134" s="15"/>
      <c r="FA134" s="15"/>
      <c r="FB134" s="15"/>
      <c r="FC134" s="15"/>
      <c r="FD134" s="15"/>
      <c r="FE134" s="15"/>
      <c r="FF134" s="15"/>
      <c r="FG134" s="15"/>
      <c r="FH134" s="15"/>
      <c r="FI134" s="15"/>
      <c r="FJ134" s="15"/>
      <c r="FK134" s="15"/>
      <c r="FL134" s="15"/>
      <c r="FM134" s="15"/>
      <c r="FN134" s="15"/>
      <c r="FO134" s="15"/>
      <c r="FP134" s="15"/>
      <c r="FQ134" s="15"/>
      <c r="FR134" s="15"/>
      <c r="FS134" s="15"/>
      <c r="FT134" s="15"/>
      <c r="FU134" s="15"/>
      <c r="FV134" s="15"/>
      <c r="FW134" s="15"/>
      <c r="FX134" s="15"/>
      <c r="FY134" s="15"/>
      <c r="FZ134" s="15"/>
      <c r="GA134" s="15"/>
      <c r="GB134" s="15"/>
      <c r="GC134" s="15"/>
      <c r="GD134" s="15"/>
      <c r="GE134" s="15"/>
      <c r="GF134" s="15"/>
      <c r="GG134" s="15"/>
      <c r="GH134" s="15"/>
      <c r="GI134" s="15"/>
      <c r="GJ134" s="15"/>
      <c r="GK134" s="15"/>
      <c r="GL134" s="15"/>
      <c r="GM134" s="15"/>
      <c r="GN134" s="15"/>
      <c r="GO134" s="15"/>
      <c r="GP134" s="15"/>
      <c r="GQ134" s="15"/>
      <c r="GR134" s="15"/>
      <c r="GS134" s="15"/>
      <c r="GT134" s="15"/>
      <c r="GU134" s="15"/>
      <c r="GV134" s="15"/>
      <c r="GW134" s="15"/>
      <c r="GX134" s="15"/>
      <c r="GY134" s="15"/>
      <c r="GZ134" s="15"/>
      <c r="HA134" s="15"/>
      <c r="HB134" s="15"/>
      <c r="HC134" s="15"/>
      <c r="HD134" s="15"/>
      <c r="HE134" s="15"/>
      <c r="HF134" s="15"/>
      <c r="HG134" s="15"/>
      <c r="HH134" s="15"/>
      <c r="HI134" s="15"/>
      <c r="HJ134" s="15"/>
      <c r="HK134" s="15"/>
      <c r="HL134" s="15"/>
      <c r="HM134" s="15"/>
      <c r="HN134" s="15"/>
      <c r="HO134" s="15"/>
      <c r="HP134" s="15"/>
      <c r="HQ134" s="15"/>
      <c r="HR134" s="15"/>
      <c r="HS134" s="15"/>
      <c r="HT134" s="15"/>
      <c r="HU134" s="15"/>
      <c r="HV134" s="15"/>
      <c r="HW134" s="15"/>
      <c r="HX134" s="15"/>
      <c r="HY134" s="15"/>
      <c r="HZ134" s="15"/>
      <c r="IA134" s="15"/>
      <c r="IB134" s="15"/>
      <c r="IC134" s="15"/>
      <c r="ID134" s="15"/>
      <c r="IE134" s="15"/>
      <c r="IF134" s="15"/>
      <c r="IG134" s="15"/>
      <c r="IH134" s="15"/>
      <c r="II134" s="15"/>
      <c r="IJ134" s="15"/>
      <c r="IK134" s="15"/>
      <c r="IL134" s="15"/>
    </row>
    <row r="135" spans="1:246" s="8" customFormat="1" ht="40.200000000000003" customHeight="1">
      <c r="A135" s="98"/>
      <c r="B135" s="99" t="s">
        <v>632</v>
      </c>
      <c r="C135" s="54" t="s">
        <v>635</v>
      </c>
      <c r="D135" s="55">
        <v>2.61</v>
      </c>
      <c r="E135" s="56">
        <v>6</v>
      </c>
      <c r="F135" s="57">
        <f t="shared" si="47"/>
        <v>15.66</v>
      </c>
      <c r="G135" s="58"/>
      <c r="H135" s="59"/>
      <c r="I135" s="61">
        <f t="shared" si="45"/>
        <v>0</v>
      </c>
      <c r="J135" s="100">
        <f t="shared" si="46"/>
        <v>0</v>
      </c>
      <c r="K135" s="63">
        <v>3760125469553</v>
      </c>
      <c r="L135" s="48">
        <v>6.1</v>
      </c>
      <c r="M135" s="13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5"/>
      <c r="BY135" s="15"/>
      <c r="BZ135" s="15"/>
      <c r="CA135" s="15"/>
      <c r="CB135" s="15"/>
      <c r="CC135" s="15"/>
      <c r="CD135" s="15"/>
      <c r="CE135" s="15"/>
      <c r="CF135" s="15"/>
      <c r="CG135" s="15"/>
      <c r="CH135" s="15"/>
      <c r="CI135" s="15"/>
      <c r="CJ135" s="15"/>
      <c r="CK135" s="15"/>
      <c r="CL135" s="15"/>
      <c r="CM135" s="15"/>
      <c r="CN135" s="15"/>
      <c r="CO135" s="15"/>
      <c r="CP135" s="15"/>
      <c r="CQ135" s="15"/>
      <c r="CR135" s="15"/>
      <c r="CS135" s="15"/>
      <c r="CT135" s="15"/>
      <c r="CU135" s="15"/>
      <c r="CV135" s="15"/>
      <c r="CW135" s="15"/>
      <c r="CX135" s="15"/>
      <c r="CY135" s="15"/>
      <c r="CZ135" s="15"/>
      <c r="DA135" s="15"/>
      <c r="DB135" s="15"/>
      <c r="DC135" s="15"/>
      <c r="DD135" s="15"/>
      <c r="DE135" s="15"/>
      <c r="DF135" s="15"/>
      <c r="DG135" s="15"/>
      <c r="DH135" s="15"/>
      <c r="DI135" s="15"/>
      <c r="DJ135" s="15"/>
      <c r="DK135" s="15"/>
      <c r="DL135" s="15"/>
      <c r="DM135" s="15"/>
      <c r="DN135" s="15"/>
      <c r="DO135" s="15"/>
      <c r="DP135" s="15"/>
      <c r="DQ135" s="15"/>
      <c r="DR135" s="15"/>
      <c r="DS135" s="15"/>
      <c r="DT135" s="15"/>
      <c r="DU135" s="15"/>
      <c r="DV135" s="15"/>
      <c r="DW135" s="15"/>
      <c r="DX135" s="15"/>
      <c r="DY135" s="15"/>
      <c r="DZ135" s="15"/>
      <c r="EA135" s="15"/>
      <c r="EB135" s="15"/>
      <c r="EC135" s="15"/>
      <c r="ED135" s="15"/>
      <c r="EE135" s="15"/>
      <c r="EF135" s="15"/>
      <c r="EG135" s="15"/>
      <c r="EH135" s="15"/>
      <c r="EI135" s="15"/>
      <c r="EJ135" s="15"/>
      <c r="EK135" s="15"/>
      <c r="EL135" s="15"/>
      <c r="EM135" s="15"/>
      <c r="EN135" s="15"/>
      <c r="EO135" s="15"/>
      <c r="EP135" s="15"/>
      <c r="EQ135" s="15"/>
      <c r="ER135" s="15"/>
      <c r="ES135" s="15"/>
      <c r="ET135" s="15"/>
      <c r="EU135" s="15"/>
      <c r="EV135" s="15"/>
      <c r="EW135" s="15"/>
      <c r="EX135" s="15"/>
      <c r="EY135" s="15"/>
      <c r="EZ135" s="15"/>
      <c r="FA135" s="15"/>
      <c r="FB135" s="15"/>
      <c r="FC135" s="15"/>
      <c r="FD135" s="15"/>
      <c r="FE135" s="15"/>
      <c r="FF135" s="15"/>
      <c r="FG135" s="15"/>
      <c r="FH135" s="15"/>
      <c r="FI135" s="15"/>
      <c r="FJ135" s="15"/>
      <c r="FK135" s="15"/>
      <c r="FL135" s="15"/>
      <c r="FM135" s="15"/>
      <c r="FN135" s="15"/>
      <c r="FO135" s="15"/>
      <c r="FP135" s="15"/>
      <c r="FQ135" s="15"/>
      <c r="FR135" s="15"/>
      <c r="FS135" s="15"/>
      <c r="FT135" s="15"/>
      <c r="FU135" s="15"/>
      <c r="FV135" s="15"/>
      <c r="FW135" s="15"/>
      <c r="FX135" s="15"/>
      <c r="FY135" s="15"/>
      <c r="FZ135" s="15"/>
      <c r="GA135" s="15"/>
      <c r="GB135" s="15"/>
      <c r="GC135" s="15"/>
      <c r="GD135" s="15"/>
      <c r="GE135" s="15"/>
      <c r="GF135" s="15"/>
      <c r="GG135" s="15"/>
      <c r="GH135" s="15"/>
      <c r="GI135" s="15"/>
      <c r="GJ135" s="15"/>
      <c r="GK135" s="15"/>
      <c r="GL135" s="15"/>
      <c r="GM135" s="15"/>
      <c r="GN135" s="15"/>
      <c r="GO135" s="15"/>
      <c r="GP135" s="15"/>
      <c r="GQ135" s="15"/>
      <c r="GR135" s="15"/>
      <c r="GS135" s="15"/>
      <c r="GT135" s="15"/>
      <c r="GU135" s="15"/>
      <c r="GV135" s="15"/>
      <c r="GW135" s="15"/>
      <c r="GX135" s="15"/>
      <c r="GY135" s="15"/>
      <c r="GZ135" s="15"/>
      <c r="HA135" s="15"/>
      <c r="HB135" s="15"/>
      <c r="HC135" s="15"/>
      <c r="HD135" s="15"/>
      <c r="HE135" s="15"/>
      <c r="HF135" s="15"/>
      <c r="HG135" s="15"/>
      <c r="HH135" s="15"/>
      <c r="HI135" s="15"/>
      <c r="HJ135" s="15"/>
      <c r="HK135" s="15"/>
      <c r="HL135" s="15"/>
      <c r="HM135" s="15"/>
      <c r="HN135" s="15"/>
      <c r="HO135" s="15"/>
      <c r="HP135" s="15"/>
      <c r="HQ135" s="15"/>
      <c r="HR135" s="15"/>
      <c r="HS135" s="15"/>
      <c r="HT135" s="15"/>
      <c r="HU135" s="15"/>
      <c r="HV135" s="15"/>
      <c r="HW135" s="15"/>
      <c r="HX135" s="15"/>
      <c r="HY135" s="15"/>
      <c r="HZ135" s="15"/>
      <c r="IA135" s="15"/>
      <c r="IB135" s="15"/>
      <c r="IC135" s="15"/>
      <c r="ID135" s="15"/>
      <c r="IE135" s="15"/>
      <c r="IF135" s="15"/>
      <c r="IG135" s="15"/>
      <c r="IH135" s="15"/>
      <c r="II135" s="15"/>
      <c r="IJ135" s="15"/>
      <c r="IK135" s="15"/>
      <c r="IL135" s="15"/>
    </row>
    <row r="136" spans="1:246" s="8" customFormat="1" ht="40.200000000000003" customHeight="1">
      <c r="A136" s="98"/>
      <c r="B136" s="99" t="s">
        <v>633</v>
      </c>
      <c r="C136" s="54" t="s">
        <v>636</v>
      </c>
      <c r="D136" s="55">
        <v>2.61</v>
      </c>
      <c r="E136" s="56">
        <v>6</v>
      </c>
      <c r="F136" s="57">
        <f t="shared" si="47"/>
        <v>15.66</v>
      </c>
      <c r="G136" s="58"/>
      <c r="H136" s="59"/>
      <c r="I136" s="61">
        <f t="shared" si="45"/>
        <v>0</v>
      </c>
      <c r="J136" s="100">
        <f t="shared" si="46"/>
        <v>0</v>
      </c>
      <c r="K136" s="63">
        <v>3760125469560</v>
      </c>
      <c r="L136" s="48">
        <v>6.1</v>
      </c>
      <c r="M136" s="13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  <c r="BY136" s="15"/>
      <c r="BZ136" s="15"/>
      <c r="CA136" s="15"/>
      <c r="CB136" s="15"/>
      <c r="CC136" s="15"/>
      <c r="CD136" s="15"/>
      <c r="CE136" s="15"/>
      <c r="CF136" s="15"/>
      <c r="CG136" s="15"/>
      <c r="CH136" s="15"/>
      <c r="CI136" s="15"/>
      <c r="CJ136" s="15"/>
      <c r="CK136" s="15"/>
      <c r="CL136" s="15"/>
      <c r="CM136" s="15"/>
      <c r="CN136" s="15"/>
      <c r="CO136" s="15"/>
      <c r="CP136" s="15"/>
      <c r="CQ136" s="15"/>
      <c r="CR136" s="15"/>
      <c r="CS136" s="15"/>
      <c r="CT136" s="15"/>
      <c r="CU136" s="15"/>
      <c r="CV136" s="15"/>
      <c r="CW136" s="15"/>
      <c r="CX136" s="15"/>
      <c r="CY136" s="15"/>
      <c r="CZ136" s="15"/>
      <c r="DA136" s="15"/>
      <c r="DB136" s="15"/>
      <c r="DC136" s="15"/>
      <c r="DD136" s="15"/>
      <c r="DE136" s="15"/>
      <c r="DF136" s="15"/>
      <c r="DG136" s="15"/>
      <c r="DH136" s="15"/>
      <c r="DI136" s="15"/>
      <c r="DJ136" s="15"/>
      <c r="DK136" s="15"/>
      <c r="DL136" s="15"/>
      <c r="DM136" s="15"/>
      <c r="DN136" s="15"/>
      <c r="DO136" s="15"/>
      <c r="DP136" s="15"/>
      <c r="DQ136" s="15"/>
      <c r="DR136" s="15"/>
      <c r="DS136" s="15"/>
      <c r="DT136" s="15"/>
      <c r="DU136" s="15"/>
      <c r="DV136" s="15"/>
      <c r="DW136" s="15"/>
      <c r="DX136" s="15"/>
      <c r="DY136" s="15"/>
      <c r="DZ136" s="15"/>
      <c r="EA136" s="15"/>
      <c r="EB136" s="15"/>
      <c r="EC136" s="15"/>
      <c r="ED136" s="15"/>
      <c r="EE136" s="15"/>
      <c r="EF136" s="15"/>
      <c r="EG136" s="15"/>
      <c r="EH136" s="15"/>
      <c r="EI136" s="15"/>
      <c r="EJ136" s="15"/>
      <c r="EK136" s="15"/>
      <c r="EL136" s="15"/>
      <c r="EM136" s="15"/>
      <c r="EN136" s="15"/>
      <c r="EO136" s="15"/>
      <c r="EP136" s="15"/>
      <c r="EQ136" s="15"/>
      <c r="ER136" s="15"/>
      <c r="ES136" s="15"/>
      <c r="ET136" s="15"/>
      <c r="EU136" s="15"/>
      <c r="EV136" s="15"/>
      <c r="EW136" s="15"/>
      <c r="EX136" s="15"/>
      <c r="EY136" s="15"/>
      <c r="EZ136" s="15"/>
      <c r="FA136" s="15"/>
      <c r="FB136" s="15"/>
      <c r="FC136" s="15"/>
      <c r="FD136" s="15"/>
      <c r="FE136" s="15"/>
      <c r="FF136" s="15"/>
      <c r="FG136" s="15"/>
      <c r="FH136" s="15"/>
      <c r="FI136" s="15"/>
      <c r="FJ136" s="15"/>
      <c r="FK136" s="15"/>
      <c r="FL136" s="15"/>
      <c r="FM136" s="15"/>
      <c r="FN136" s="15"/>
      <c r="FO136" s="15"/>
      <c r="FP136" s="15"/>
      <c r="FQ136" s="15"/>
      <c r="FR136" s="15"/>
      <c r="FS136" s="15"/>
      <c r="FT136" s="15"/>
      <c r="FU136" s="15"/>
      <c r="FV136" s="15"/>
      <c r="FW136" s="15"/>
      <c r="FX136" s="15"/>
      <c r="FY136" s="15"/>
      <c r="FZ136" s="15"/>
      <c r="GA136" s="15"/>
      <c r="GB136" s="15"/>
      <c r="GC136" s="15"/>
      <c r="GD136" s="15"/>
      <c r="GE136" s="15"/>
      <c r="GF136" s="15"/>
      <c r="GG136" s="15"/>
      <c r="GH136" s="15"/>
      <c r="GI136" s="15"/>
      <c r="GJ136" s="15"/>
      <c r="GK136" s="15"/>
      <c r="GL136" s="15"/>
      <c r="GM136" s="15"/>
      <c r="GN136" s="15"/>
      <c r="GO136" s="15"/>
      <c r="GP136" s="15"/>
      <c r="GQ136" s="15"/>
      <c r="GR136" s="15"/>
      <c r="GS136" s="15"/>
      <c r="GT136" s="15"/>
      <c r="GU136" s="15"/>
      <c r="GV136" s="15"/>
      <c r="GW136" s="15"/>
      <c r="GX136" s="15"/>
      <c r="GY136" s="15"/>
      <c r="GZ136" s="15"/>
      <c r="HA136" s="15"/>
      <c r="HB136" s="15"/>
      <c r="HC136" s="15"/>
      <c r="HD136" s="15"/>
      <c r="HE136" s="15"/>
      <c r="HF136" s="15"/>
      <c r="HG136" s="15"/>
      <c r="HH136" s="15"/>
      <c r="HI136" s="15"/>
      <c r="HJ136" s="15"/>
      <c r="HK136" s="15"/>
      <c r="HL136" s="15"/>
      <c r="HM136" s="15"/>
      <c r="HN136" s="15"/>
      <c r="HO136" s="15"/>
      <c r="HP136" s="15"/>
      <c r="HQ136" s="15"/>
      <c r="HR136" s="15"/>
      <c r="HS136" s="15"/>
      <c r="HT136" s="15"/>
      <c r="HU136" s="15"/>
      <c r="HV136" s="15"/>
      <c r="HW136" s="15"/>
      <c r="HX136" s="15"/>
      <c r="HY136" s="15"/>
      <c r="HZ136" s="15"/>
      <c r="IA136" s="15"/>
      <c r="IB136" s="15"/>
      <c r="IC136" s="15"/>
      <c r="ID136" s="15"/>
      <c r="IE136" s="15"/>
      <c r="IF136" s="15"/>
      <c r="IG136" s="15"/>
      <c r="IH136" s="15"/>
      <c r="II136" s="15"/>
      <c r="IJ136" s="15"/>
      <c r="IK136" s="15"/>
      <c r="IL136" s="15"/>
    </row>
    <row r="137" spans="1:246" s="8" customFormat="1" ht="40.200000000000003" customHeight="1">
      <c r="A137" s="98"/>
      <c r="B137" s="99" t="s">
        <v>637</v>
      </c>
      <c r="C137" s="54" t="s">
        <v>638</v>
      </c>
      <c r="D137" s="55">
        <v>2.61</v>
      </c>
      <c r="E137" s="56">
        <v>6</v>
      </c>
      <c r="F137" s="57">
        <f t="shared" si="47"/>
        <v>15.66</v>
      </c>
      <c r="G137" s="58"/>
      <c r="H137" s="59"/>
      <c r="I137" s="61">
        <f t="shared" si="45"/>
        <v>0</v>
      </c>
      <c r="J137" s="100">
        <f t="shared" si="46"/>
        <v>0</v>
      </c>
      <c r="K137" s="63">
        <v>3760125469577</v>
      </c>
      <c r="L137" s="48">
        <v>6.1</v>
      </c>
      <c r="M137" s="13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5"/>
      <c r="BY137" s="15"/>
      <c r="BZ137" s="15"/>
      <c r="CA137" s="15"/>
      <c r="CB137" s="15"/>
      <c r="CC137" s="15"/>
      <c r="CD137" s="15"/>
      <c r="CE137" s="15"/>
      <c r="CF137" s="15"/>
      <c r="CG137" s="15"/>
      <c r="CH137" s="15"/>
      <c r="CI137" s="15"/>
      <c r="CJ137" s="15"/>
      <c r="CK137" s="15"/>
      <c r="CL137" s="15"/>
      <c r="CM137" s="15"/>
      <c r="CN137" s="15"/>
      <c r="CO137" s="15"/>
      <c r="CP137" s="15"/>
      <c r="CQ137" s="15"/>
      <c r="CR137" s="15"/>
      <c r="CS137" s="15"/>
      <c r="CT137" s="15"/>
      <c r="CU137" s="15"/>
      <c r="CV137" s="15"/>
      <c r="CW137" s="15"/>
      <c r="CX137" s="15"/>
      <c r="CY137" s="15"/>
      <c r="CZ137" s="15"/>
      <c r="DA137" s="15"/>
      <c r="DB137" s="15"/>
      <c r="DC137" s="15"/>
      <c r="DD137" s="15"/>
      <c r="DE137" s="15"/>
      <c r="DF137" s="15"/>
      <c r="DG137" s="15"/>
      <c r="DH137" s="15"/>
      <c r="DI137" s="15"/>
      <c r="DJ137" s="15"/>
      <c r="DK137" s="15"/>
      <c r="DL137" s="15"/>
      <c r="DM137" s="15"/>
      <c r="DN137" s="15"/>
      <c r="DO137" s="15"/>
      <c r="DP137" s="15"/>
      <c r="DQ137" s="15"/>
      <c r="DR137" s="15"/>
      <c r="DS137" s="15"/>
      <c r="DT137" s="15"/>
      <c r="DU137" s="15"/>
      <c r="DV137" s="15"/>
      <c r="DW137" s="15"/>
      <c r="DX137" s="15"/>
      <c r="DY137" s="15"/>
      <c r="DZ137" s="15"/>
      <c r="EA137" s="15"/>
      <c r="EB137" s="15"/>
      <c r="EC137" s="15"/>
      <c r="ED137" s="15"/>
      <c r="EE137" s="15"/>
      <c r="EF137" s="15"/>
      <c r="EG137" s="15"/>
      <c r="EH137" s="15"/>
      <c r="EI137" s="15"/>
      <c r="EJ137" s="15"/>
      <c r="EK137" s="15"/>
      <c r="EL137" s="15"/>
      <c r="EM137" s="15"/>
      <c r="EN137" s="15"/>
      <c r="EO137" s="15"/>
      <c r="EP137" s="15"/>
      <c r="EQ137" s="15"/>
      <c r="ER137" s="15"/>
      <c r="ES137" s="15"/>
      <c r="ET137" s="15"/>
      <c r="EU137" s="15"/>
      <c r="EV137" s="15"/>
      <c r="EW137" s="15"/>
      <c r="EX137" s="15"/>
      <c r="EY137" s="15"/>
      <c r="EZ137" s="15"/>
      <c r="FA137" s="15"/>
      <c r="FB137" s="15"/>
      <c r="FC137" s="15"/>
      <c r="FD137" s="15"/>
      <c r="FE137" s="15"/>
      <c r="FF137" s="15"/>
      <c r="FG137" s="15"/>
      <c r="FH137" s="15"/>
      <c r="FI137" s="15"/>
      <c r="FJ137" s="15"/>
      <c r="FK137" s="15"/>
      <c r="FL137" s="15"/>
      <c r="FM137" s="15"/>
      <c r="FN137" s="15"/>
      <c r="FO137" s="15"/>
      <c r="FP137" s="15"/>
      <c r="FQ137" s="15"/>
      <c r="FR137" s="15"/>
      <c r="FS137" s="15"/>
      <c r="FT137" s="15"/>
      <c r="FU137" s="15"/>
      <c r="FV137" s="15"/>
      <c r="FW137" s="15"/>
      <c r="FX137" s="15"/>
      <c r="FY137" s="15"/>
      <c r="FZ137" s="15"/>
      <c r="GA137" s="15"/>
      <c r="GB137" s="15"/>
      <c r="GC137" s="15"/>
      <c r="GD137" s="15"/>
      <c r="GE137" s="15"/>
      <c r="GF137" s="15"/>
      <c r="GG137" s="15"/>
      <c r="GH137" s="15"/>
      <c r="GI137" s="15"/>
      <c r="GJ137" s="15"/>
      <c r="GK137" s="15"/>
      <c r="GL137" s="15"/>
      <c r="GM137" s="15"/>
      <c r="GN137" s="15"/>
      <c r="GO137" s="15"/>
      <c r="GP137" s="15"/>
      <c r="GQ137" s="15"/>
      <c r="GR137" s="15"/>
      <c r="GS137" s="15"/>
      <c r="GT137" s="15"/>
      <c r="GU137" s="15"/>
      <c r="GV137" s="15"/>
      <c r="GW137" s="15"/>
      <c r="GX137" s="15"/>
      <c r="GY137" s="15"/>
      <c r="GZ137" s="15"/>
      <c r="HA137" s="15"/>
      <c r="HB137" s="15"/>
      <c r="HC137" s="15"/>
      <c r="HD137" s="15"/>
      <c r="HE137" s="15"/>
      <c r="HF137" s="15"/>
      <c r="HG137" s="15"/>
      <c r="HH137" s="15"/>
      <c r="HI137" s="15"/>
      <c r="HJ137" s="15"/>
      <c r="HK137" s="15"/>
      <c r="HL137" s="15"/>
      <c r="HM137" s="15"/>
      <c r="HN137" s="15"/>
      <c r="HO137" s="15"/>
      <c r="HP137" s="15"/>
      <c r="HQ137" s="15"/>
      <c r="HR137" s="15"/>
      <c r="HS137" s="15"/>
      <c r="HT137" s="15"/>
      <c r="HU137" s="15"/>
      <c r="HV137" s="15"/>
      <c r="HW137" s="15"/>
      <c r="HX137" s="15"/>
      <c r="HY137" s="15"/>
      <c r="HZ137" s="15"/>
      <c r="IA137" s="15"/>
      <c r="IB137" s="15"/>
      <c r="IC137" s="15"/>
      <c r="ID137" s="15"/>
      <c r="IE137" s="15"/>
      <c r="IF137" s="15"/>
      <c r="IG137" s="15"/>
      <c r="IH137" s="15"/>
      <c r="II137" s="15"/>
      <c r="IJ137" s="15"/>
      <c r="IK137" s="15"/>
      <c r="IL137" s="15"/>
    </row>
    <row r="138" spans="1:246" s="8" customFormat="1" ht="40.200000000000003" customHeight="1">
      <c r="A138" s="98"/>
      <c r="B138" s="99" t="s">
        <v>986</v>
      </c>
      <c r="C138" s="54" t="s">
        <v>987</v>
      </c>
      <c r="D138" s="55">
        <v>2.61</v>
      </c>
      <c r="E138" s="56">
        <v>6</v>
      </c>
      <c r="F138" s="57">
        <f t="shared" ref="F138" si="48">D138*E138</f>
        <v>15.66</v>
      </c>
      <c r="G138" s="62"/>
      <c r="H138" s="59"/>
      <c r="I138" s="61">
        <f t="shared" si="45"/>
        <v>0</v>
      </c>
      <c r="J138" s="100">
        <f t="shared" si="46"/>
        <v>0</v>
      </c>
      <c r="K138" s="63">
        <v>3760125464817</v>
      </c>
      <c r="L138" s="48">
        <v>6.1</v>
      </c>
      <c r="M138" s="13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5"/>
      <c r="BW138" s="15"/>
      <c r="BX138" s="15"/>
      <c r="BY138" s="15"/>
      <c r="BZ138" s="15"/>
      <c r="CA138" s="15"/>
      <c r="CB138" s="15"/>
      <c r="CC138" s="15"/>
      <c r="CD138" s="15"/>
      <c r="CE138" s="15"/>
      <c r="CF138" s="15"/>
      <c r="CG138" s="15"/>
      <c r="CH138" s="15"/>
      <c r="CI138" s="15"/>
      <c r="CJ138" s="15"/>
      <c r="CK138" s="15"/>
      <c r="CL138" s="15"/>
      <c r="CM138" s="15"/>
      <c r="CN138" s="15"/>
      <c r="CO138" s="15"/>
      <c r="CP138" s="15"/>
      <c r="CQ138" s="15"/>
      <c r="CR138" s="15"/>
      <c r="CS138" s="15"/>
      <c r="CT138" s="15"/>
      <c r="CU138" s="15"/>
      <c r="CV138" s="15"/>
      <c r="CW138" s="15"/>
      <c r="CX138" s="15"/>
      <c r="CY138" s="15"/>
      <c r="CZ138" s="15"/>
      <c r="DA138" s="15"/>
      <c r="DB138" s="15"/>
      <c r="DC138" s="15"/>
      <c r="DD138" s="15"/>
      <c r="DE138" s="15"/>
      <c r="DF138" s="15"/>
      <c r="DG138" s="15"/>
      <c r="DH138" s="15"/>
      <c r="DI138" s="15"/>
      <c r="DJ138" s="15"/>
      <c r="DK138" s="15"/>
      <c r="DL138" s="15"/>
      <c r="DM138" s="15"/>
      <c r="DN138" s="15"/>
      <c r="DO138" s="15"/>
      <c r="DP138" s="15"/>
      <c r="DQ138" s="15"/>
      <c r="DR138" s="15"/>
      <c r="DS138" s="15"/>
      <c r="DT138" s="15"/>
      <c r="DU138" s="15"/>
      <c r="DV138" s="15"/>
      <c r="DW138" s="15"/>
      <c r="DX138" s="15"/>
      <c r="DY138" s="15"/>
      <c r="DZ138" s="15"/>
      <c r="EA138" s="15"/>
      <c r="EB138" s="15"/>
      <c r="EC138" s="15"/>
      <c r="ED138" s="15"/>
      <c r="EE138" s="15"/>
      <c r="EF138" s="15"/>
      <c r="EG138" s="15"/>
      <c r="EH138" s="15"/>
      <c r="EI138" s="15"/>
      <c r="EJ138" s="15"/>
      <c r="EK138" s="15"/>
      <c r="EL138" s="15"/>
      <c r="EM138" s="15"/>
      <c r="EN138" s="15"/>
      <c r="EO138" s="15"/>
      <c r="EP138" s="15"/>
      <c r="EQ138" s="15"/>
      <c r="ER138" s="15"/>
      <c r="ES138" s="15"/>
      <c r="ET138" s="15"/>
      <c r="EU138" s="15"/>
      <c r="EV138" s="15"/>
      <c r="EW138" s="15"/>
      <c r="EX138" s="15"/>
      <c r="EY138" s="15"/>
      <c r="EZ138" s="15"/>
      <c r="FA138" s="15"/>
      <c r="FB138" s="15"/>
      <c r="FC138" s="15"/>
      <c r="FD138" s="15"/>
      <c r="FE138" s="15"/>
      <c r="FF138" s="15"/>
      <c r="FG138" s="15"/>
      <c r="FH138" s="15"/>
      <c r="FI138" s="15"/>
      <c r="FJ138" s="15"/>
      <c r="FK138" s="15"/>
      <c r="FL138" s="15"/>
      <c r="FM138" s="15"/>
      <c r="FN138" s="15"/>
      <c r="FO138" s="15"/>
      <c r="FP138" s="15"/>
      <c r="FQ138" s="15"/>
      <c r="FR138" s="15"/>
      <c r="FS138" s="15"/>
      <c r="FT138" s="15"/>
      <c r="FU138" s="15"/>
      <c r="FV138" s="15"/>
      <c r="FW138" s="15"/>
      <c r="FX138" s="15"/>
      <c r="FY138" s="15"/>
      <c r="FZ138" s="15"/>
      <c r="GA138" s="15"/>
      <c r="GB138" s="15"/>
      <c r="GC138" s="15"/>
      <c r="GD138" s="15"/>
      <c r="GE138" s="15"/>
      <c r="GF138" s="15"/>
      <c r="GG138" s="15"/>
      <c r="GH138" s="15"/>
      <c r="GI138" s="15"/>
      <c r="GJ138" s="15"/>
      <c r="GK138" s="15"/>
      <c r="GL138" s="15"/>
      <c r="GM138" s="15"/>
      <c r="GN138" s="15"/>
      <c r="GO138" s="15"/>
      <c r="GP138" s="15"/>
      <c r="GQ138" s="15"/>
      <c r="GR138" s="15"/>
      <c r="GS138" s="15"/>
      <c r="GT138" s="15"/>
      <c r="GU138" s="15"/>
      <c r="GV138" s="15"/>
      <c r="GW138" s="15"/>
      <c r="GX138" s="15"/>
      <c r="GY138" s="15"/>
      <c r="GZ138" s="15"/>
      <c r="HA138" s="15"/>
      <c r="HB138" s="15"/>
      <c r="HC138" s="15"/>
      <c r="HD138" s="15"/>
      <c r="HE138" s="15"/>
      <c r="HF138" s="15"/>
      <c r="HG138" s="15"/>
      <c r="HH138" s="15"/>
      <c r="HI138" s="15"/>
      <c r="HJ138" s="15"/>
      <c r="HK138" s="15"/>
      <c r="HL138" s="15"/>
      <c r="HM138" s="15"/>
      <c r="HN138" s="15"/>
      <c r="HO138" s="15"/>
      <c r="HP138" s="15"/>
      <c r="HQ138" s="15"/>
      <c r="HR138" s="15"/>
      <c r="HS138" s="15"/>
      <c r="HT138" s="15"/>
      <c r="HU138" s="15"/>
      <c r="HV138" s="15"/>
      <c r="HW138" s="15"/>
      <c r="HX138" s="15"/>
      <c r="HY138" s="15"/>
      <c r="HZ138" s="15"/>
      <c r="IA138" s="15"/>
      <c r="IB138" s="15"/>
      <c r="IC138" s="15"/>
      <c r="ID138" s="15"/>
      <c r="IE138" s="15"/>
      <c r="IF138" s="15"/>
      <c r="IG138" s="15"/>
      <c r="IH138" s="15"/>
      <c r="II138" s="15"/>
      <c r="IJ138" s="15"/>
      <c r="IK138" s="15"/>
      <c r="IL138" s="15"/>
    </row>
    <row r="139" spans="1:246" s="8" customFormat="1" ht="40.200000000000003" customHeight="1">
      <c r="A139" s="98"/>
      <c r="B139" s="99" t="s">
        <v>988</v>
      </c>
      <c r="C139" s="54" t="s">
        <v>989</v>
      </c>
      <c r="D139" s="55">
        <v>2.61</v>
      </c>
      <c r="E139" s="56">
        <v>6</v>
      </c>
      <c r="F139" s="57">
        <f t="shared" ref="F139" si="49">D139*E139</f>
        <v>15.66</v>
      </c>
      <c r="G139" s="62"/>
      <c r="H139" s="59"/>
      <c r="I139" s="61">
        <f t="shared" si="45"/>
        <v>0</v>
      </c>
      <c r="J139" s="100">
        <f t="shared" si="46"/>
        <v>0</v>
      </c>
      <c r="K139" s="63">
        <v>3760125464831</v>
      </c>
      <c r="L139" s="48">
        <v>6.1</v>
      </c>
      <c r="M139" s="13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  <c r="BY139" s="15"/>
      <c r="BZ139" s="15"/>
      <c r="CA139" s="15"/>
      <c r="CB139" s="15"/>
      <c r="CC139" s="15"/>
      <c r="CD139" s="15"/>
      <c r="CE139" s="15"/>
      <c r="CF139" s="15"/>
      <c r="CG139" s="15"/>
      <c r="CH139" s="15"/>
      <c r="CI139" s="15"/>
      <c r="CJ139" s="15"/>
      <c r="CK139" s="15"/>
      <c r="CL139" s="15"/>
      <c r="CM139" s="15"/>
      <c r="CN139" s="15"/>
      <c r="CO139" s="15"/>
      <c r="CP139" s="15"/>
      <c r="CQ139" s="15"/>
      <c r="CR139" s="15"/>
      <c r="CS139" s="15"/>
      <c r="CT139" s="15"/>
      <c r="CU139" s="15"/>
      <c r="CV139" s="15"/>
      <c r="CW139" s="15"/>
      <c r="CX139" s="15"/>
      <c r="CY139" s="15"/>
      <c r="CZ139" s="15"/>
      <c r="DA139" s="15"/>
      <c r="DB139" s="15"/>
      <c r="DC139" s="15"/>
      <c r="DD139" s="15"/>
      <c r="DE139" s="15"/>
      <c r="DF139" s="15"/>
      <c r="DG139" s="15"/>
      <c r="DH139" s="15"/>
      <c r="DI139" s="15"/>
      <c r="DJ139" s="15"/>
      <c r="DK139" s="15"/>
      <c r="DL139" s="15"/>
      <c r="DM139" s="15"/>
      <c r="DN139" s="15"/>
      <c r="DO139" s="15"/>
      <c r="DP139" s="15"/>
      <c r="DQ139" s="15"/>
      <c r="DR139" s="15"/>
      <c r="DS139" s="15"/>
      <c r="DT139" s="15"/>
      <c r="DU139" s="15"/>
      <c r="DV139" s="15"/>
      <c r="DW139" s="15"/>
      <c r="DX139" s="15"/>
      <c r="DY139" s="15"/>
      <c r="DZ139" s="15"/>
      <c r="EA139" s="15"/>
      <c r="EB139" s="15"/>
      <c r="EC139" s="15"/>
      <c r="ED139" s="15"/>
      <c r="EE139" s="15"/>
      <c r="EF139" s="15"/>
      <c r="EG139" s="15"/>
      <c r="EH139" s="15"/>
      <c r="EI139" s="15"/>
      <c r="EJ139" s="15"/>
      <c r="EK139" s="15"/>
      <c r="EL139" s="15"/>
      <c r="EM139" s="15"/>
      <c r="EN139" s="15"/>
      <c r="EO139" s="15"/>
      <c r="EP139" s="15"/>
      <c r="EQ139" s="15"/>
      <c r="ER139" s="15"/>
      <c r="ES139" s="15"/>
      <c r="ET139" s="15"/>
      <c r="EU139" s="15"/>
      <c r="EV139" s="15"/>
      <c r="EW139" s="15"/>
      <c r="EX139" s="15"/>
      <c r="EY139" s="15"/>
      <c r="EZ139" s="15"/>
      <c r="FA139" s="15"/>
      <c r="FB139" s="15"/>
      <c r="FC139" s="15"/>
      <c r="FD139" s="15"/>
      <c r="FE139" s="15"/>
      <c r="FF139" s="15"/>
      <c r="FG139" s="15"/>
      <c r="FH139" s="15"/>
      <c r="FI139" s="15"/>
      <c r="FJ139" s="15"/>
      <c r="FK139" s="15"/>
      <c r="FL139" s="15"/>
      <c r="FM139" s="15"/>
      <c r="FN139" s="15"/>
      <c r="FO139" s="15"/>
      <c r="FP139" s="15"/>
      <c r="FQ139" s="15"/>
      <c r="FR139" s="15"/>
      <c r="FS139" s="15"/>
      <c r="FT139" s="15"/>
      <c r="FU139" s="15"/>
      <c r="FV139" s="15"/>
      <c r="FW139" s="15"/>
      <c r="FX139" s="15"/>
      <c r="FY139" s="15"/>
      <c r="FZ139" s="15"/>
      <c r="GA139" s="15"/>
      <c r="GB139" s="15"/>
      <c r="GC139" s="15"/>
      <c r="GD139" s="15"/>
      <c r="GE139" s="15"/>
      <c r="GF139" s="15"/>
      <c r="GG139" s="15"/>
      <c r="GH139" s="15"/>
      <c r="GI139" s="15"/>
      <c r="GJ139" s="15"/>
      <c r="GK139" s="15"/>
      <c r="GL139" s="15"/>
      <c r="GM139" s="15"/>
      <c r="GN139" s="15"/>
      <c r="GO139" s="15"/>
      <c r="GP139" s="15"/>
      <c r="GQ139" s="15"/>
      <c r="GR139" s="15"/>
      <c r="GS139" s="15"/>
      <c r="GT139" s="15"/>
      <c r="GU139" s="15"/>
      <c r="GV139" s="15"/>
      <c r="GW139" s="15"/>
      <c r="GX139" s="15"/>
      <c r="GY139" s="15"/>
      <c r="GZ139" s="15"/>
      <c r="HA139" s="15"/>
      <c r="HB139" s="15"/>
      <c r="HC139" s="15"/>
      <c r="HD139" s="15"/>
      <c r="HE139" s="15"/>
      <c r="HF139" s="15"/>
      <c r="HG139" s="15"/>
      <c r="HH139" s="15"/>
      <c r="HI139" s="15"/>
      <c r="HJ139" s="15"/>
      <c r="HK139" s="15"/>
      <c r="HL139" s="15"/>
      <c r="HM139" s="15"/>
      <c r="HN139" s="15"/>
      <c r="HO139" s="15"/>
      <c r="HP139" s="15"/>
      <c r="HQ139" s="15"/>
      <c r="HR139" s="15"/>
      <c r="HS139" s="15"/>
      <c r="HT139" s="15"/>
      <c r="HU139" s="15"/>
      <c r="HV139" s="15"/>
      <c r="HW139" s="15"/>
      <c r="HX139" s="15"/>
      <c r="HY139" s="15"/>
      <c r="HZ139" s="15"/>
      <c r="IA139" s="15"/>
      <c r="IB139" s="15"/>
      <c r="IC139" s="15"/>
      <c r="ID139" s="15"/>
      <c r="IE139" s="15"/>
      <c r="IF139" s="15"/>
      <c r="IG139" s="15"/>
      <c r="IH139" s="15"/>
      <c r="II139" s="15"/>
      <c r="IJ139" s="15"/>
      <c r="IK139" s="15"/>
      <c r="IL139" s="15"/>
    </row>
    <row r="140" spans="1:246" s="9" customFormat="1" ht="40.200000000000003" customHeight="1">
      <c r="A140" s="98">
        <v>26</v>
      </c>
      <c r="B140" s="99" t="s">
        <v>389</v>
      </c>
      <c r="C140" s="54" t="s">
        <v>684</v>
      </c>
      <c r="D140" s="55">
        <v>2.93</v>
      </c>
      <c r="E140" s="56">
        <v>6</v>
      </c>
      <c r="F140" s="57">
        <f t="shared" si="47"/>
        <v>17.580000000000002</v>
      </c>
      <c r="G140" s="58"/>
      <c r="H140" s="59"/>
      <c r="I140" s="61">
        <f t="shared" si="45"/>
        <v>0</v>
      </c>
      <c r="J140" s="100">
        <f t="shared" si="46"/>
        <v>0</v>
      </c>
      <c r="K140" s="63">
        <v>3760125462097</v>
      </c>
      <c r="L140" s="48">
        <v>6.9</v>
      </c>
      <c r="M140" s="11"/>
    </row>
    <row r="141" spans="1:246" s="9" customFormat="1" ht="40.200000000000003" customHeight="1">
      <c r="A141" s="98"/>
      <c r="B141" s="99" t="s">
        <v>57</v>
      </c>
      <c r="C141" s="54" t="s">
        <v>1175</v>
      </c>
      <c r="D141" s="55">
        <v>2.93</v>
      </c>
      <c r="E141" s="56">
        <v>6</v>
      </c>
      <c r="F141" s="57">
        <f t="shared" ref="F141:F171" si="50">D141*E141</f>
        <v>17.580000000000002</v>
      </c>
      <c r="G141" s="58"/>
      <c r="H141" s="59"/>
      <c r="I141" s="61">
        <f t="shared" si="45"/>
        <v>0</v>
      </c>
      <c r="J141" s="100">
        <f t="shared" si="46"/>
        <v>0</v>
      </c>
      <c r="K141" s="64">
        <v>3760125460550</v>
      </c>
      <c r="L141" s="48">
        <v>6.9</v>
      </c>
      <c r="M141" s="11"/>
    </row>
    <row r="142" spans="1:246" s="9" customFormat="1" ht="40.200000000000003" customHeight="1">
      <c r="A142" s="98"/>
      <c r="B142" s="99" t="s">
        <v>43</v>
      </c>
      <c r="C142" s="54" t="s">
        <v>751</v>
      </c>
      <c r="D142" s="55">
        <v>2.93</v>
      </c>
      <c r="E142" s="56">
        <v>6</v>
      </c>
      <c r="F142" s="57">
        <f t="shared" si="50"/>
        <v>17.580000000000002</v>
      </c>
      <c r="G142" s="58"/>
      <c r="H142" s="59"/>
      <c r="I142" s="61">
        <f t="shared" si="45"/>
        <v>0</v>
      </c>
      <c r="J142" s="100">
        <f t="shared" si="46"/>
        <v>0</v>
      </c>
      <c r="K142" s="63">
        <v>3760125462714</v>
      </c>
      <c r="L142" s="48">
        <v>6.9</v>
      </c>
      <c r="M142" s="11"/>
    </row>
    <row r="143" spans="1:246" s="10" customFormat="1" ht="40.200000000000003" customHeight="1">
      <c r="A143" s="98"/>
      <c r="B143" s="99" t="s">
        <v>17</v>
      </c>
      <c r="C143" s="54" t="s">
        <v>44</v>
      </c>
      <c r="D143" s="55">
        <v>2.93</v>
      </c>
      <c r="E143" s="56">
        <v>6</v>
      </c>
      <c r="F143" s="57">
        <f t="shared" si="50"/>
        <v>17.580000000000002</v>
      </c>
      <c r="G143" s="58"/>
      <c r="H143" s="59"/>
      <c r="I143" s="61">
        <f t="shared" si="45"/>
        <v>0</v>
      </c>
      <c r="J143" s="100">
        <f t="shared" si="46"/>
        <v>0</v>
      </c>
      <c r="K143" s="63">
        <v>3760125462721</v>
      </c>
      <c r="L143" s="48">
        <v>6.9</v>
      </c>
      <c r="M143" s="12"/>
    </row>
    <row r="144" spans="1:246" s="10" customFormat="1" ht="40.200000000000003" customHeight="1">
      <c r="A144" s="98"/>
      <c r="B144" s="99" t="s">
        <v>76</v>
      </c>
      <c r="C144" s="54" t="s">
        <v>392</v>
      </c>
      <c r="D144" s="55">
        <v>2.93</v>
      </c>
      <c r="E144" s="56">
        <v>6</v>
      </c>
      <c r="F144" s="57">
        <f t="shared" si="50"/>
        <v>17.580000000000002</v>
      </c>
      <c r="G144" s="58"/>
      <c r="H144" s="59"/>
      <c r="I144" s="61">
        <f t="shared" si="45"/>
        <v>0</v>
      </c>
      <c r="J144" s="100">
        <f t="shared" si="46"/>
        <v>0</v>
      </c>
      <c r="K144" s="63">
        <v>3760125462608</v>
      </c>
      <c r="L144" s="48">
        <v>6.9</v>
      </c>
      <c r="M144" s="12"/>
    </row>
    <row r="145" spans="1:246" s="10" customFormat="1" ht="40.200000000000003" customHeight="1">
      <c r="A145" s="98"/>
      <c r="B145" s="99" t="s">
        <v>91</v>
      </c>
      <c r="C145" s="54" t="s">
        <v>278</v>
      </c>
      <c r="D145" s="55">
        <v>2.93</v>
      </c>
      <c r="E145" s="56">
        <v>6</v>
      </c>
      <c r="F145" s="57">
        <f t="shared" ref="F145:F151" si="51">D145*E145</f>
        <v>17.580000000000002</v>
      </c>
      <c r="G145" s="58"/>
      <c r="H145" s="59"/>
      <c r="I145" s="61">
        <f t="shared" si="45"/>
        <v>0</v>
      </c>
      <c r="J145" s="100">
        <f t="shared" si="46"/>
        <v>0</v>
      </c>
      <c r="K145" s="63">
        <v>3760125466583</v>
      </c>
      <c r="L145" s="48">
        <v>6.9</v>
      </c>
      <c r="M145" s="12"/>
    </row>
    <row r="146" spans="1:246" s="10" customFormat="1" ht="40.200000000000003" customHeight="1">
      <c r="A146" s="98"/>
      <c r="B146" s="99" t="s">
        <v>160</v>
      </c>
      <c r="C146" s="54" t="s">
        <v>752</v>
      </c>
      <c r="D146" s="55">
        <v>2.93</v>
      </c>
      <c r="E146" s="56">
        <v>6</v>
      </c>
      <c r="F146" s="57">
        <f t="shared" si="51"/>
        <v>17.580000000000002</v>
      </c>
      <c r="G146" s="58"/>
      <c r="H146" s="59"/>
      <c r="I146" s="61">
        <f t="shared" si="45"/>
        <v>0</v>
      </c>
      <c r="J146" s="100">
        <f t="shared" si="46"/>
        <v>0</v>
      </c>
      <c r="K146" s="63">
        <v>3760125465586</v>
      </c>
      <c r="L146" s="48">
        <v>6.9</v>
      </c>
      <c r="M146" s="12"/>
    </row>
    <row r="147" spans="1:246" s="10" customFormat="1" ht="40.200000000000003" customHeight="1">
      <c r="A147" s="98"/>
      <c r="B147" s="99" t="s">
        <v>161</v>
      </c>
      <c r="C147" s="54" t="s">
        <v>393</v>
      </c>
      <c r="D147" s="55">
        <v>2.93</v>
      </c>
      <c r="E147" s="56">
        <v>6</v>
      </c>
      <c r="F147" s="57">
        <f t="shared" si="51"/>
        <v>17.580000000000002</v>
      </c>
      <c r="G147" s="58"/>
      <c r="H147" s="59"/>
      <c r="I147" s="61">
        <f t="shared" si="45"/>
        <v>0</v>
      </c>
      <c r="J147" s="100">
        <f t="shared" si="46"/>
        <v>0</v>
      </c>
      <c r="K147" s="63">
        <v>3760125465593</v>
      </c>
      <c r="L147" s="48">
        <v>6.9</v>
      </c>
      <c r="M147" s="12"/>
    </row>
    <row r="148" spans="1:246" s="10" customFormat="1" ht="40.200000000000003" customHeight="1">
      <c r="A148" s="98"/>
      <c r="B148" s="99" t="s">
        <v>162</v>
      </c>
      <c r="C148" s="54" t="s">
        <v>394</v>
      </c>
      <c r="D148" s="55">
        <v>2.93</v>
      </c>
      <c r="E148" s="56">
        <v>6</v>
      </c>
      <c r="F148" s="57">
        <f t="shared" si="51"/>
        <v>17.580000000000002</v>
      </c>
      <c r="G148" s="58"/>
      <c r="H148" s="59"/>
      <c r="I148" s="61">
        <f t="shared" si="45"/>
        <v>0</v>
      </c>
      <c r="J148" s="100">
        <f t="shared" si="46"/>
        <v>0</v>
      </c>
      <c r="K148" s="63">
        <v>3760125465609</v>
      </c>
      <c r="L148" s="48">
        <v>6.9</v>
      </c>
      <c r="M148" s="12"/>
    </row>
    <row r="149" spans="1:246" s="10" customFormat="1" ht="40.200000000000003" customHeight="1">
      <c r="A149" s="98"/>
      <c r="B149" s="99" t="s">
        <v>163</v>
      </c>
      <c r="C149" s="54" t="s">
        <v>395</v>
      </c>
      <c r="D149" s="55">
        <v>2.93</v>
      </c>
      <c r="E149" s="56">
        <v>6</v>
      </c>
      <c r="F149" s="57">
        <f t="shared" si="51"/>
        <v>17.580000000000002</v>
      </c>
      <c r="G149" s="58"/>
      <c r="H149" s="59"/>
      <c r="I149" s="61">
        <f t="shared" si="45"/>
        <v>0</v>
      </c>
      <c r="J149" s="100">
        <f t="shared" si="46"/>
        <v>0</v>
      </c>
      <c r="K149" s="63">
        <v>3760125465623</v>
      </c>
      <c r="L149" s="48">
        <v>6.9</v>
      </c>
      <c r="M149" s="12"/>
    </row>
    <row r="150" spans="1:246" s="10" customFormat="1" ht="40.200000000000003" customHeight="1">
      <c r="A150" s="98"/>
      <c r="B150" s="99" t="s">
        <v>260</v>
      </c>
      <c r="C150" s="54" t="s">
        <v>388</v>
      </c>
      <c r="D150" s="55">
        <v>2.93</v>
      </c>
      <c r="E150" s="56">
        <v>6</v>
      </c>
      <c r="F150" s="57">
        <f t="shared" si="51"/>
        <v>17.580000000000002</v>
      </c>
      <c r="G150" s="58"/>
      <c r="H150" s="59"/>
      <c r="I150" s="61">
        <f t="shared" si="45"/>
        <v>0</v>
      </c>
      <c r="J150" s="100">
        <f t="shared" si="46"/>
        <v>0</v>
      </c>
      <c r="K150" s="63">
        <v>3760125467573</v>
      </c>
      <c r="L150" s="48">
        <v>6.9</v>
      </c>
      <c r="M150" s="12"/>
    </row>
    <row r="151" spans="1:246" s="10" customFormat="1" ht="40.200000000000003" customHeight="1">
      <c r="A151" s="98"/>
      <c r="B151" s="99" t="s">
        <v>261</v>
      </c>
      <c r="C151" s="54" t="s">
        <v>753</v>
      </c>
      <c r="D151" s="55">
        <v>2.93</v>
      </c>
      <c r="E151" s="56">
        <v>6</v>
      </c>
      <c r="F151" s="57">
        <f t="shared" si="51"/>
        <v>17.580000000000002</v>
      </c>
      <c r="G151" s="62"/>
      <c r="H151" s="59"/>
      <c r="I151" s="61">
        <f t="shared" si="45"/>
        <v>0</v>
      </c>
      <c r="J151" s="100">
        <f t="shared" si="46"/>
        <v>0</v>
      </c>
      <c r="K151" s="63">
        <v>3760125467580</v>
      </c>
      <c r="L151" s="48">
        <v>6.9</v>
      </c>
      <c r="M151" s="12"/>
    </row>
    <row r="152" spans="1:246" s="10" customFormat="1" ht="40.200000000000003" customHeight="1">
      <c r="A152" s="98"/>
      <c r="B152" s="99" t="s">
        <v>519</v>
      </c>
      <c r="C152" s="54" t="s">
        <v>520</v>
      </c>
      <c r="D152" s="55">
        <v>2.93</v>
      </c>
      <c r="E152" s="56">
        <v>6</v>
      </c>
      <c r="F152" s="57">
        <f t="shared" ref="F152:F157" si="52">D152*E152</f>
        <v>17.580000000000002</v>
      </c>
      <c r="G152" s="58"/>
      <c r="H152" s="59" t="s">
        <v>1176</v>
      </c>
      <c r="I152" s="61">
        <v>0</v>
      </c>
      <c r="J152" s="100">
        <v>0</v>
      </c>
      <c r="K152" s="63">
        <v>3760125468839</v>
      </c>
      <c r="L152" s="48">
        <v>6.9</v>
      </c>
      <c r="M152" s="12"/>
    </row>
    <row r="153" spans="1:246" s="10" customFormat="1" ht="40.200000000000003" customHeight="1">
      <c r="A153" s="98"/>
      <c r="B153" s="99" t="s">
        <v>521</v>
      </c>
      <c r="C153" s="54" t="s">
        <v>522</v>
      </c>
      <c r="D153" s="55">
        <v>2.93</v>
      </c>
      <c r="E153" s="56">
        <v>6</v>
      </c>
      <c r="F153" s="57">
        <f t="shared" si="52"/>
        <v>17.580000000000002</v>
      </c>
      <c r="G153" s="58"/>
      <c r="H153" s="59"/>
      <c r="I153" s="61">
        <f t="shared" si="45"/>
        <v>0</v>
      </c>
      <c r="J153" s="100">
        <f t="shared" si="46"/>
        <v>0</v>
      </c>
      <c r="K153" s="63">
        <v>3760125468846</v>
      </c>
      <c r="L153" s="48">
        <v>6.9</v>
      </c>
      <c r="M153" s="12"/>
    </row>
    <row r="154" spans="1:246" s="10" customFormat="1" ht="40.200000000000003" customHeight="1">
      <c r="A154" s="98"/>
      <c r="B154" s="99" t="s">
        <v>523</v>
      </c>
      <c r="C154" s="54" t="s">
        <v>524</v>
      </c>
      <c r="D154" s="55">
        <v>2.93</v>
      </c>
      <c r="E154" s="56">
        <v>6</v>
      </c>
      <c r="F154" s="57">
        <f t="shared" si="52"/>
        <v>17.580000000000002</v>
      </c>
      <c r="G154" s="58"/>
      <c r="H154" s="59"/>
      <c r="I154" s="61">
        <f t="shared" si="45"/>
        <v>0</v>
      </c>
      <c r="J154" s="100">
        <f t="shared" si="46"/>
        <v>0</v>
      </c>
      <c r="K154" s="63">
        <v>3760125468853</v>
      </c>
      <c r="L154" s="48">
        <v>6.9</v>
      </c>
      <c r="M154" s="12"/>
    </row>
    <row r="155" spans="1:246" s="10" customFormat="1" ht="40.200000000000003" customHeight="1">
      <c r="A155" s="98"/>
      <c r="B155" s="99" t="s">
        <v>525</v>
      </c>
      <c r="C155" s="54" t="s">
        <v>526</v>
      </c>
      <c r="D155" s="55">
        <v>2.93</v>
      </c>
      <c r="E155" s="56">
        <v>6</v>
      </c>
      <c r="F155" s="57">
        <f t="shared" si="52"/>
        <v>17.580000000000002</v>
      </c>
      <c r="G155" s="58"/>
      <c r="H155" s="59"/>
      <c r="I155" s="61">
        <f t="shared" si="45"/>
        <v>0</v>
      </c>
      <c r="J155" s="100">
        <f t="shared" si="46"/>
        <v>0</v>
      </c>
      <c r="K155" s="63">
        <v>3760125468860</v>
      </c>
      <c r="L155" s="48">
        <v>6.9</v>
      </c>
      <c r="M155" s="12"/>
    </row>
    <row r="156" spans="1:246" s="10" customFormat="1" ht="40.200000000000003" customHeight="1">
      <c r="A156" s="98"/>
      <c r="B156" s="99" t="s">
        <v>855</v>
      </c>
      <c r="C156" s="54" t="s">
        <v>856</v>
      </c>
      <c r="D156" s="55">
        <v>2.93</v>
      </c>
      <c r="E156" s="56">
        <v>6</v>
      </c>
      <c r="F156" s="57">
        <f t="shared" si="52"/>
        <v>17.580000000000002</v>
      </c>
      <c r="G156" s="58"/>
      <c r="H156" s="59"/>
      <c r="I156" s="61">
        <f t="shared" si="45"/>
        <v>0</v>
      </c>
      <c r="J156" s="100">
        <f t="shared" si="46"/>
        <v>0</v>
      </c>
      <c r="K156" s="63">
        <v>3760125460932</v>
      </c>
      <c r="L156" s="48">
        <v>6.9</v>
      </c>
      <c r="M156" s="12"/>
    </row>
    <row r="157" spans="1:246" s="10" customFormat="1" ht="40.200000000000003" customHeight="1">
      <c r="A157" s="98"/>
      <c r="B157" s="99" t="s">
        <v>857</v>
      </c>
      <c r="C157" s="54" t="s">
        <v>858</v>
      </c>
      <c r="D157" s="55">
        <v>2.93</v>
      </c>
      <c r="E157" s="56">
        <v>6</v>
      </c>
      <c r="F157" s="57">
        <f t="shared" si="52"/>
        <v>17.580000000000002</v>
      </c>
      <c r="G157" s="58"/>
      <c r="H157" s="59" t="s">
        <v>1176</v>
      </c>
      <c r="I157" s="61">
        <v>0</v>
      </c>
      <c r="J157" s="100">
        <v>0</v>
      </c>
      <c r="K157" s="63">
        <v>3760125460949</v>
      </c>
      <c r="L157" s="48">
        <v>6.9</v>
      </c>
      <c r="M157" s="12"/>
    </row>
    <row r="158" spans="1:246" s="10" customFormat="1" ht="40.200000000000003" customHeight="1">
      <c r="A158" s="98"/>
      <c r="B158" s="99" t="s">
        <v>990</v>
      </c>
      <c r="C158" s="54" t="s">
        <v>991</v>
      </c>
      <c r="D158" s="55">
        <v>2.93</v>
      </c>
      <c r="E158" s="56">
        <v>6</v>
      </c>
      <c r="F158" s="57">
        <f t="shared" ref="F158" si="53">D158*E158</f>
        <v>17.580000000000002</v>
      </c>
      <c r="G158" s="62"/>
      <c r="H158" s="59"/>
      <c r="I158" s="61">
        <f t="shared" si="45"/>
        <v>0</v>
      </c>
      <c r="J158" s="100">
        <f t="shared" si="46"/>
        <v>0</v>
      </c>
      <c r="K158" s="63">
        <v>3760125464350</v>
      </c>
      <c r="L158" s="48">
        <v>6.9</v>
      </c>
      <c r="M158" s="12"/>
    </row>
    <row r="159" spans="1:246" s="10" customFormat="1" ht="40.200000000000003" customHeight="1">
      <c r="A159" s="98"/>
      <c r="B159" s="99" t="s">
        <v>992</v>
      </c>
      <c r="C159" s="54" t="s">
        <v>993</v>
      </c>
      <c r="D159" s="55">
        <v>2.93</v>
      </c>
      <c r="E159" s="56">
        <v>6</v>
      </c>
      <c r="F159" s="57">
        <f t="shared" ref="F159" si="54">D159*E159</f>
        <v>17.580000000000002</v>
      </c>
      <c r="G159" s="62"/>
      <c r="H159" s="59"/>
      <c r="I159" s="61">
        <f t="shared" si="45"/>
        <v>0</v>
      </c>
      <c r="J159" s="100">
        <f t="shared" si="46"/>
        <v>0</v>
      </c>
      <c r="K159" s="63">
        <v>3760125464374</v>
      </c>
      <c r="L159" s="48">
        <v>6.9</v>
      </c>
      <c r="M159" s="12"/>
    </row>
    <row r="160" spans="1:246" s="8" customFormat="1" ht="40.200000000000003" customHeight="1">
      <c r="A160" s="98">
        <v>28</v>
      </c>
      <c r="B160" s="99" t="s">
        <v>1</v>
      </c>
      <c r="C160" s="54" t="s">
        <v>396</v>
      </c>
      <c r="D160" s="55">
        <v>2.14</v>
      </c>
      <c r="E160" s="56">
        <v>12</v>
      </c>
      <c r="F160" s="57">
        <f t="shared" si="50"/>
        <v>25.68</v>
      </c>
      <c r="G160" s="58"/>
      <c r="H160" s="59"/>
      <c r="I160" s="61">
        <f t="shared" si="45"/>
        <v>0</v>
      </c>
      <c r="J160" s="100">
        <f t="shared" si="46"/>
        <v>0</v>
      </c>
      <c r="K160" s="63">
        <v>3760125462011</v>
      </c>
      <c r="L160" s="48">
        <v>5</v>
      </c>
      <c r="M160" s="13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  <c r="BG160" s="14"/>
      <c r="BH160" s="14"/>
      <c r="BI160" s="14"/>
      <c r="BJ160" s="14"/>
      <c r="BK160" s="14"/>
      <c r="BL160" s="14"/>
      <c r="BM160" s="14"/>
      <c r="BN160" s="14"/>
      <c r="BO160" s="14"/>
      <c r="BP160" s="14"/>
      <c r="BQ160" s="14"/>
      <c r="BR160" s="14"/>
      <c r="BS160" s="14"/>
      <c r="BT160" s="14"/>
      <c r="BU160" s="14"/>
      <c r="BV160" s="14"/>
      <c r="BW160" s="14"/>
      <c r="BX160" s="14"/>
      <c r="BY160" s="14"/>
      <c r="BZ160" s="14"/>
      <c r="CA160" s="14"/>
      <c r="CB160" s="14"/>
      <c r="CC160" s="14"/>
      <c r="CD160" s="14"/>
      <c r="CE160" s="14"/>
      <c r="CF160" s="14"/>
      <c r="CG160" s="14"/>
      <c r="CH160" s="14"/>
      <c r="CI160" s="14"/>
      <c r="CJ160" s="14"/>
      <c r="CK160" s="14"/>
      <c r="CL160" s="14"/>
      <c r="CM160" s="14"/>
      <c r="CN160" s="14"/>
      <c r="CO160" s="14"/>
      <c r="CP160" s="14"/>
      <c r="CQ160" s="14"/>
      <c r="CR160" s="14"/>
      <c r="CS160" s="14"/>
      <c r="CT160" s="14"/>
      <c r="CU160" s="14"/>
      <c r="CV160" s="14"/>
      <c r="CW160" s="14"/>
      <c r="CX160" s="14"/>
      <c r="CY160" s="14"/>
      <c r="CZ160" s="14"/>
      <c r="DA160" s="14"/>
      <c r="DB160" s="14"/>
      <c r="DC160" s="14"/>
      <c r="DD160" s="14"/>
      <c r="DE160" s="14"/>
      <c r="DF160" s="14"/>
      <c r="DG160" s="14"/>
      <c r="DH160" s="14"/>
      <c r="DI160" s="14"/>
      <c r="DJ160" s="14"/>
      <c r="DK160" s="14"/>
      <c r="DL160" s="14"/>
      <c r="DM160" s="14"/>
      <c r="DN160" s="14"/>
      <c r="DO160" s="14"/>
      <c r="DP160" s="14"/>
      <c r="DQ160" s="14"/>
      <c r="DR160" s="14"/>
      <c r="DS160" s="14"/>
      <c r="DT160" s="14"/>
      <c r="DU160" s="14"/>
      <c r="DV160" s="14"/>
      <c r="DW160" s="14"/>
      <c r="DX160" s="14"/>
      <c r="DY160" s="14"/>
      <c r="DZ160" s="14"/>
      <c r="EA160" s="14"/>
      <c r="EB160" s="14"/>
      <c r="EC160" s="14"/>
      <c r="ED160" s="14"/>
      <c r="EE160" s="14"/>
      <c r="EF160" s="14"/>
      <c r="EG160" s="14"/>
      <c r="EH160" s="14"/>
      <c r="EI160" s="14"/>
      <c r="EJ160" s="14"/>
      <c r="EK160" s="14"/>
      <c r="EL160" s="14"/>
      <c r="EM160" s="14"/>
      <c r="EN160" s="14"/>
      <c r="EO160" s="14"/>
      <c r="EP160" s="14"/>
      <c r="EQ160" s="14"/>
      <c r="ER160" s="14"/>
      <c r="ES160" s="14"/>
      <c r="ET160" s="14"/>
      <c r="EU160" s="14"/>
      <c r="EV160" s="14"/>
      <c r="EW160" s="14"/>
      <c r="EX160" s="14"/>
      <c r="EY160" s="14"/>
      <c r="EZ160" s="14"/>
      <c r="FA160" s="14"/>
      <c r="FB160" s="14"/>
      <c r="FC160" s="14"/>
      <c r="FD160" s="14"/>
      <c r="FE160" s="14"/>
      <c r="FF160" s="14"/>
      <c r="FG160" s="14"/>
      <c r="FH160" s="14"/>
      <c r="FI160" s="14"/>
      <c r="FJ160" s="14"/>
      <c r="FK160" s="14"/>
      <c r="FL160" s="14"/>
      <c r="FM160" s="14"/>
      <c r="FN160" s="14"/>
      <c r="FO160" s="14"/>
      <c r="FP160" s="14"/>
      <c r="FQ160" s="14"/>
      <c r="FR160" s="14"/>
      <c r="FS160" s="14"/>
      <c r="FT160" s="14"/>
      <c r="FU160" s="14"/>
      <c r="FV160" s="14"/>
      <c r="FW160" s="14"/>
      <c r="FX160" s="14"/>
      <c r="FY160" s="14"/>
      <c r="FZ160" s="14"/>
      <c r="GA160" s="14"/>
      <c r="GB160" s="14"/>
      <c r="GC160" s="14"/>
      <c r="GD160" s="14"/>
      <c r="GE160" s="14"/>
      <c r="GF160" s="14"/>
      <c r="GG160" s="14"/>
      <c r="GH160" s="14"/>
      <c r="GI160" s="14"/>
      <c r="GJ160" s="14"/>
      <c r="GK160" s="14"/>
      <c r="GL160" s="14"/>
      <c r="GM160" s="14"/>
      <c r="GN160" s="14"/>
      <c r="GO160" s="14"/>
      <c r="GP160" s="14"/>
      <c r="GQ160" s="14"/>
      <c r="GR160" s="14"/>
      <c r="GS160" s="14"/>
      <c r="GT160" s="14"/>
      <c r="GU160" s="14"/>
      <c r="GV160" s="14"/>
      <c r="GW160" s="14"/>
      <c r="GX160" s="14"/>
      <c r="GY160" s="14"/>
      <c r="GZ160" s="14"/>
      <c r="HA160" s="14"/>
      <c r="HB160" s="14"/>
      <c r="HC160" s="14"/>
      <c r="HD160" s="14"/>
      <c r="HE160" s="14"/>
      <c r="HF160" s="14"/>
      <c r="HG160" s="14"/>
      <c r="HH160" s="14"/>
      <c r="HI160" s="14"/>
      <c r="HJ160" s="14"/>
      <c r="HK160" s="14"/>
      <c r="HL160" s="14"/>
      <c r="HM160" s="14"/>
      <c r="HN160" s="14"/>
      <c r="HO160" s="14"/>
      <c r="HP160" s="14"/>
      <c r="HQ160" s="14"/>
      <c r="HR160" s="14"/>
      <c r="HS160" s="14"/>
      <c r="HT160" s="14"/>
      <c r="HU160" s="14"/>
      <c r="HV160" s="14"/>
      <c r="HW160" s="14"/>
      <c r="HX160" s="14"/>
      <c r="HY160" s="14"/>
      <c r="HZ160" s="14"/>
      <c r="IA160" s="14"/>
      <c r="IB160" s="14"/>
      <c r="IC160" s="14"/>
      <c r="ID160" s="14"/>
      <c r="IE160" s="14"/>
      <c r="IF160" s="14"/>
      <c r="IG160" s="14"/>
      <c r="IH160" s="14"/>
      <c r="II160" s="14"/>
      <c r="IJ160" s="14"/>
      <c r="IK160" s="14"/>
      <c r="IL160" s="14"/>
    </row>
    <row r="161" spans="1:246" s="8" customFormat="1" ht="40.200000000000003" customHeight="1">
      <c r="A161" s="98"/>
      <c r="B161" s="99" t="s">
        <v>15</v>
      </c>
      <c r="C161" s="54" t="s">
        <v>754</v>
      </c>
      <c r="D161" s="55">
        <v>2.14</v>
      </c>
      <c r="E161" s="56">
        <v>12</v>
      </c>
      <c r="F161" s="57">
        <f t="shared" si="50"/>
        <v>25.68</v>
      </c>
      <c r="G161" s="58"/>
      <c r="H161" s="59"/>
      <c r="I161" s="61">
        <f t="shared" si="45"/>
        <v>0</v>
      </c>
      <c r="J161" s="100">
        <f t="shared" si="46"/>
        <v>0</v>
      </c>
      <c r="K161" s="63">
        <v>3760125462028</v>
      </c>
      <c r="L161" s="48">
        <v>5</v>
      </c>
      <c r="M161" s="13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  <c r="BD161" s="14"/>
      <c r="BE161" s="14"/>
      <c r="BF161" s="14"/>
      <c r="BG161" s="14"/>
      <c r="BH161" s="14"/>
      <c r="BI161" s="14"/>
      <c r="BJ161" s="14"/>
      <c r="BK161" s="14"/>
      <c r="BL161" s="14"/>
      <c r="BM161" s="14"/>
      <c r="BN161" s="14"/>
      <c r="BO161" s="14"/>
      <c r="BP161" s="14"/>
      <c r="BQ161" s="14"/>
      <c r="BR161" s="14"/>
      <c r="BS161" s="14"/>
      <c r="BT161" s="14"/>
      <c r="BU161" s="14"/>
      <c r="BV161" s="14"/>
      <c r="BW161" s="14"/>
      <c r="BX161" s="14"/>
      <c r="BY161" s="14"/>
      <c r="BZ161" s="14"/>
      <c r="CA161" s="14"/>
      <c r="CB161" s="14"/>
      <c r="CC161" s="14"/>
      <c r="CD161" s="14"/>
      <c r="CE161" s="14"/>
      <c r="CF161" s="14"/>
      <c r="CG161" s="14"/>
      <c r="CH161" s="14"/>
      <c r="CI161" s="14"/>
      <c r="CJ161" s="14"/>
      <c r="CK161" s="14"/>
      <c r="CL161" s="14"/>
      <c r="CM161" s="14"/>
      <c r="CN161" s="14"/>
      <c r="CO161" s="14"/>
      <c r="CP161" s="14"/>
      <c r="CQ161" s="14"/>
      <c r="CR161" s="14"/>
      <c r="CS161" s="14"/>
      <c r="CT161" s="14"/>
      <c r="CU161" s="14"/>
      <c r="CV161" s="14"/>
      <c r="CW161" s="14"/>
      <c r="CX161" s="14"/>
      <c r="CY161" s="14"/>
      <c r="CZ161" s="14"/>
      <c r="DA161" s="14"/>
      <c r="DB161" s="14"/>
      <c r="DC161" s="14"/>
      <c r="DD161" s="14"/>
      <c r="DE161" s="14"/>
      <c r="DF161" s="14"/>
      <c r="DG161" s="14"/>
      <c r="DH161" s="14"/>
      <c r="DI161" s="14"/>
      <c r="DJ161" s="14"/>
      <c r="DK161" s="14"/>
      <c r="DL161" s="14"/>
      <c r="DM161" s="14"/>
      <c r="DN161" s="14"/>
      <c r="DO161" s="14"/>
      <c r="DP161" s="14"/>
      <c r="DQ161" s="14"/>
      <c r="DR161" s="14"/>
      <c r="DS161" s="14"/>
      <c r="DT161" s="14"/>
      <c r="DU161" s="14"/>
      <c r="DV161" s="14"/>
      <c r="DW161" s="14"/>
      <c r="DX161" s="14"/>
      <c r="DY161" s="14"/>
      <c r="DZ161" s="14"/>
      <c r="EA161" s="14"/>
      <c r="EB161" s="14"/>
      <c r="EC161" s="14"/>
      <c r="ED161" s="14"/>
      <c r="EE161" s="14"/>
      <c r="EF161" s="14"/>
      <c r="EG161" s="14"/>
      <c r="EH161" s="14"/>
      <c r="EI161" s="14"/>
      <c r="EJ161" s="14"/>
      <c r="EK161" s="14"/>
      <c r="EL161" s="14"/>
      <c r="EM161" s="14"/>
      <c r="EN161" s="14"/>
      <c r="EO161" s="14"/>
      <c r="EP161" s="14"/>
      <c r="EQ161" s="14"/>
      <c r="ER161" s="14"/>
      <c r="ES161" s="14"/>
      <c r="ET161" s="14"/>
      <c r="EU161" s="14"/>
      <c r="EV161" s="14"/>
      <c r="EW161" s="14"/>
      <c r="EX161" s="14"/>
      <c r="EY161" s="14"/>
      <c r="EZ161" s="14"/>
      <c r="FA161" s="14"/>
      <c r="FB161" s="14"/>
      <c r="FC161" s="14"/>
      <c r="FD161" s="14"/>
      <c r="FE161" s="14"/>
      <c r="FF161" s="14"/>
      <c r="FG161" s="14"/>
      <c r="FH161" s="14"/>
      <c r="FI161" s="14"/>
      <c r="FJ161" s="14"/>
      <c r="FK161" s="14"/>
      <c r="FL161" s="14"/>
      <c r="FM161" s="14"/>
      <c r="FN161" s="14"/>
      <c r="FO161" s="14"/>
      <c r="FP161" s="14"/>
      <c r="FQ161" s="14"/>
      <c r="FR161" s="14"/>
      <c r="FS161" s="14"/>
      <c r="FT161" s="14"/>
      <c r="FU161" s="14"/>
      <c r="FV161" s="14"/>
      <c r="FW161" s="14"/>
      <c r="FX161" s="14"/>
      <c r="FY161" s="14"/>
      <c r="FZ161" s="14"/>
      <c r="GA161" s="14"/>
      <c r="GB161" s="14"/>
      <c r="GC161" s="14"/>
      <c r="GD161" s="14"/>
      <c r="GE161" s="14"/>
      <c r="GF161" s="14"/>
      <c r="GG161" s="14"/>
      <c r="GH161" s="14"/>
      <c r="GI161" s="14"/>
      <c r="GJ161" s="14"/>
      <c r="GK161" s="14"/>
      <c r="GL161" s="14"/>
      <c r="GM161" s="14"/>
      <c r="GN161" s="14"/>
      <c r="GO161" s="14"/>
      <c r="GP161" s="14"/>
      <c r="GQ161" s="14"/>
      <c r="GR161" s="14"/>
      <c r="GS161" s="14"/>
      <c r="GT161" s="14"/>
      <c r="GU161" s="14"/>
      <c r="GV161" s="14"/>
      <c r="GW161" s="14"/>
      <c r="GX161" s="14"/>
      <c r="GY161" s="14"/>
      <c r="GZ161" s="14"/>
      <c r="HA161" s="14"/>
      <c r="HB161" s="14"/>
      <c r="HC161" s="14"/>
      <c r="HD161" s="14"/>
      <c r="HE161" s="14"/>
      <c r="HF161" s="14"/>
      <c r="HG161" s="14"/>
      <c r="HH161" s="14"/>
      <c r="HI161" s="14"/>
      <c r="HJ161" s="14"/>
      <c r="HK161" s="14"/>
      <c r="HL161" s="14"/>
      <c r="HM161" s="14"/>
      <c r="HN161" s="14"/>
      <c r="HO161" s="14"/>
      <c r="HP161" s="14"/>
      <c r="HQ161" s="14"/>
      <c r="HR161" s="14"/>
      <c r="HS161" s="14"/>
      <c r="HT161" s="14"/>
      <c r="HU161" s="14"/>
      <c r="HV161" s="14"/>
      <c r="HW161" s="14"/>
      <c r="HX161" s="14"/>
      <c r="HY161" s="14"/>
      <c r="HZ161" s="14"/>
      <c r="IA161" s="14"/>
      <c r="IB161" s="14"/>
      <c r="IC161" s="14"/>
      <c r="ID161" s="14"/>
      <c r="IE161" s="14"/>
      <c r="IF161" s="14"/>
      <c r="IG161" s="14"/>
      <c r="IH161" s="14"/>
      <c r="II161" s="14"/>
      <c r="IJ161" s="14"/>
      <c r="IK161" s="14"/>
      <c r="IL161" s="14"/>
    </row>
    <row r="162" spans="1:246" s="8" customFormat="1" ht="40.200000000000003" customHeight="1">
      <c r="A162" s="98"/>
      <c r="B162" s="99" t="s">
        <v>16</v>
      </c>
      <c r="C162" s="54" t="s">
        <v>101</v>
      </c>
      <c r="D162" s="55">
        <v>2.14</v>
      </c>
      <c r="E162" s="56">
        <v>12</v>
      </c>
      <c r="F162" s="57">
        <f t="shared" si="50"/>
        <v>25.68</v>
      </c>
      <c r="G162" s="62"/>
      <c r="H162" s="59"/>
      <c r="I162" s="61">
        <f t="shared" si="45"/>
        <v>0</v>
      </c>
      <c r="J162" s="100">
        <f t="shared" si="46"/>
        <v>0</v>
      </c>
      <c r="K162" s="63">
        <v>3760125462042</v>
      </c>
      <c r="L162" s="48">
        <v>5</v>
      </c>
      <c r="M162" s="13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  <c r="BB162" s="14"/>
      <c r="BC162" s="14"/>
      <c r="BD162" s="14"/>
      <c r="BE162" s="14"/>
      <c r="BF162" s="14"/>
      <c r="BG162" s="14"/>
      <c r="BH162" s="14"/>
      <c r="BI162" s="14"/>
      <c r="BJ162" s="14"/>
      <c r="BK162" s="14"/>
      <c r="BL162" s="14"/>
      <c r="BM162" s="14"/>
      <c r="BN162" s="14"/>
      <c r="BO162" s="14"/>
      <c r="BP162" s="14"/>
      <c r="BQ162" s="14"/>
      <c r="BR162" s="14"/>
      <c r="BS162" s="14"/>
      <c r="BT162" s="14"/>
      <c r="BU162" s="14"/>
      <c r="BV162" s="14"/>
      <c r="BW162" s="14"/>
      <c r="BX162" s="14"/>
      <c r="BY162" s="14"/>
      <c r="BZ162" s="14"/>
      <c r="CA162" s="14"/>
      <c r="CB162" s="14"/>
      <c r="CC162" s="14"/>
      <c r="CD162" s="14"/>
      <c r="CE162" s="14"/>
      <c r="CF162" s="14"/>
      <c r="CG162" s="14"/>
      <c r="CH162" s="14"/>
      <c r="CI162" s="14"/>
      <c r="CJ162" s="14"/>
      <c r="CK162" s="14"/>
      <c r="CL162" s="14"/>
      <c r="CM162" s="14"/>
      <c r="CN162" s="14"/>
      <c r="CO162" s="14"/>
      <c r="CP162" s="14"/>
      <c r="CQ162" s="14"/>
      <c r="CR162" s="14"/>
      <c r="CS162" s="14"/>
      <c r="CT162" s="14"/>
      <c r="CU162" s="14"/>
      <c r="CV162" s="14"/>
      <c r="CW162" s="14"/>
      <c r="CX162" s="14"/>
      <c r="CY162" s="14"/>
      <c r="CZ162" s="14"/>
      <c r="DA162" s="14"/>
      <c r="DB162" s="14"/>
      <c r="DC162" s="14"/>
      <c r="DD162" s="14"/>
      <c r="DE162" s="14"/>
      <c r="DF162" s="14"/>
      <c r="DG162" s="14"/>
      <c r="DH162" s="14"/>
      <c r="DI162" s="14"/>
      <c r="DJ162" s="14"/>
      <c r="DK162" s="14"/>
      <c r="DL162" s="14"/>
      <c r="DM162" s="14"/>
      <c r="DN162" s="14"/>
      <c r="DO162" s="14"/>
      <c r="DP162" s="14"/>
      <c r="DQ162" s="14"/>
      <c r="DR162" s="14"/>
      <c r="DS162" s="14"/>
      <c r="DT162" s="14"/>
      <c r="DU162" s="14"/>
      <c r="DV162" s="14"/>
      <c r="DW162" s="14"/>
      <c r="DX162" s="14"/>
      <c r="DY162" s="14"/>
      <c r="DZ162" s="14"/>
      <c r="EA162" s="14"/>
      <c r="EB162" s="14"/>
      <c r="EC162" s="14"/>
      <c r="ED162" s="14"/>
      <c r="EE162" s="14"/>
      <c r="EF162" s="14"/>
      <c r="EG162" s="14"/>
      <c r="EH162" s="14"/>
      <c r="EI162" s="14"/>
      <c r="EJ162" s="14"/>
      <c r="EK162" s="14"/>
      <c r="EL162" s="14"/>
      <c r="EM162" s="14"/>
      <c r="EN162" s="14"/>
      <c r="EO162" s="14"/>
      <c r="EP162" s="14"/>
      <c r="EQ162" s="14"/>
      <c r="ER162" s="14"/>
      <c r="ES162" s="14"/>
      <c r="ET162" s="14"/>
      <c r="EU162" s="14"/>
      <c r="EV162" s="14"/>
      <c r="EW162" s="14"/>
      <c r="EX162" s="14"/>
      <c r="EY162" s="14"/>
      <c r="EZ162" s="14"/>
      <c r="FA162" s="14"/>
      <c r="FB162" s="14"/>
      <c r="FC162" s="14"/>
      <c r="FD162" s="14"/>
      <c r="FE162" s="14"/>
      <c r="FF162" s="14"/>
      <c r="FG162" s="14"/>
      <c r="FH162" s="14"/>
      <c r="FI162" s="14"/>
      <c r="FJ162" s="14"/>
      <c r="FK162" s="14"/>
      <c r="FL162" s="14"/>
      <c r="FM162" s="14"/>
      <c r="FN162" s="14"/>
      <c r="FO162" s="14"/>
      <c r="FP162" s="14"/>
      <c r="FQ162" s="14"/>
      <c r="FR162" s="14"/>
      <c r="FS162" s="14"/>
      <c r="FT162" s="14"/>
      <c r="FU162" s="14"/>
      <c r="FV162" s="14"/>
      <c r="FW162" s="14"/>
      <c r="FX162" s="14"/>
      <c r="FY162" s="14"/>
      <c r="FZ162" s="14"/>
      <c r="GA162" s="14"/>
      <c r="GB162" s="14"/>
      <c r="GC162" s="14"/>
      <c r="GD162" s="14"/>
      <c r="GE162" s="14"/>
      <c r="GF162" s="14"/>
      <c r="GG162" s="14"/>
      <c r="GH162" s="14"/>
      <c r="GI162" s="14"/>
      <c r="GJ162" s="14"/>
      <c r="GK162" s="14"/>
      <c r="GL162" s="14"/>
      <c r="GM162" s="14"/>
      <c r="GN162" s="14"/>
      <c r="GO162" s="14"/>
      <c r="GP162" s="14"/>
      <c r="GQ162" s="14"/>
      <c r="GR162" s="14"/>
      <c r="GS162" s="14"/>
      <c r="GT162" s="14"/>
      <c r="GU162" s="14"/>
      <c r="GV162" s="14"/>
      <c r="GW162" s="14"/>
      <c r="GX162" s="14"/>
      <c r="GY162" s="14"/>
      <c r="GZ162" s="14"/>
      <c r="HA162" s="14"/>
      <c r="HB162" s="14"/>
      <c r="HC162" s="14"/>
      <c r="HD162" s="14"/>
      <c r="HE162" s="14"/>
      <c r="HF162" s="14"/>
      <c r="HG162" s="14"/>
      <c r="HH162" s="14"/>
      <c r="HI162" s="14"/>
      <c r="HJ162" s="14"/>
      <c r="HK162" s="14"/>
      <c r="HL162" s="14"/>
      <c r="HM162" s="14"/>
      <c r="HN162" s="14"/>
      <c r="HO162" s="14"/>
      <c r="HP162" s="14"/>
      <c r="HQ162" s="14"/>
      <c r="HR162" s="14"/>
      <c r="HS162" s="14"/>
      <c r="HT162" s="14"/>
      <c r="HU162" s="14"/>
      <c r="HV162" s="14"/>
      <c r="HW162" s="14"/>
      <c r="HX162" s="14"/>
      <c r="HY162" s="14"/>
      <c r="HZ162" s="14"/>
      <c r="IA162" s="14"/>
      <c r="IB162" s="14"/>
      <c r="IC162" s="14"/>
      <c r="ID162" s="14"/>
      <c r="IE162" s="14"/>
      <c r="IF162" s="14"/>
      <c r="IG162" s="14"/>
      <c r="IH162" s="14"/>
      <c r="II162" s="14"/>
      <c r="IJ162" s="14"/>
      <c r="IK162" s="14"/>
      <c r="IL162" s="14"/>
    </row>
    <row r="163" spans="1:246" s="8" customFormat="1" ht="40.200000000000003" customHeight="1">
      <c r="A163" s="98"/>
      <c r="B163" s="99" t="s">
        <v>74</v>
      </c>
      <c r="C163" s="54" t="s">
        <v>148</v>
      </c>
      <c r="D163" s="55">
        <v>2.14</v>
      </c>
      <c r="E163" s="56">
        <v>12</v>
      </c>
      <c r="F163" s="57">
        <f t="shared" si="50"/>
        <v>25.68</v>
      </c>
      <c r="G163" s="58"/>
      <c r="H163" s="59"/>
      <c r="I163" s="61">
        <f t="shared" si="45"/>
        <v>0</v>
      </c>
      <c r="J163" s="100">
        <f t="shared" si="46"/>
        <v>0</v>
      </c>
      <c r="K163" s="63">
        <v>3760125462158</v>
      </c>
      <c r="L163" s="48">
        <v>5</v>
      </c>
      <c r="M163" s="13"/>
    </row>
    <row r="164" spans="1:246" s="8" customFormat="1" ht="40.200000000000003" customHeight="1">
      <c r="A164" s="98"/>
      <c r="B164" s="99" t="s">
        <v>2</v>
      </c>
      <c r="C164" s="54" t="s">
        <v>28</v>
      </c>
      <c r="D164" s="55">
        <v>2.14</v>
      </c>
      <c r="E164" s="56">
        <v>12</v>
      </c>
      <c r="F164" s="57">
        <f t="shared" si="50"/>
        <v>25.68</v>
      </c>
      <c r="G164" s="58"/>
      <c r="H164" s="59"/>
      <c r="I164" s="61">
        <f t="shared" si="45"/>
        <v>0</v>
      </c>
      <c r="J164" s="100">
        <f t="shared" si="46"/>
        <v>0</v>
      </c>
      <c r="K164" s="63">
        <v>3760125462233</v>
      </c>
      <c r="L164" s="48">
        <v>5</v>
      </c>
      <c r="M164" s="13"/>
    </row>
    <row r="165" spans="1:246" s="8" customFormat="1" ht="40.200000000000003" customHeight="1">
      <c r="A165" s="98"/>
      <c r="B165" s="99" t="s">
        <v>3</v>
      </c>
      <c r="C165" s="54" t="s">
        <v>29</v>
      </c>
      <c r="D165" s="55">
        <v>2.14</v>
      </c>
      <c r="E165" s="56">
        <v>12</v>
      </c>
      <c r="F165" s="57">
        <f t="shared" si="50"/>
        <v>25.68</v>
      </c>
      <c r="G165" s="58"/>
      <c r="H165" s="59"/>
      <c r="I165" s="61">
        <f t="shared" si="45"/>
        <v>0</v>
      </c>
      <c r="J165" s="100">
        <f t="shared" si="46"/>
        <v>0</v>
      </c>
      <c r="K165" s="63">
        <v>3760125462240</v>
      </c>
      <c r="L165" s="48">
        <v>5</v>
      </c>
      <c r="M165" s="13"/>
    </row>
    <row r="166" spans="1:246" s="8" customFormat="1" ht="40.200000000000003" customHeight="1">
      <c r="A166" s="98"/>
      <c r="B166" s="99" t="s">
        <v>4</v>
      </c>
      <c r="C166" s="54" t="s">
        <v>30</v>
      </c>
      <c r="D166" s="55">
        <v>2.14</v>
      </c>
      <c r="E166" s="56">
        <v>12</v>
      </c>
      <c r="F166" s="57">
        <f t="shared" si="50"/>
        <v>25.68</v>
      </c>
      <c r="G166" s="58"/>
      <c r="H166" s="59"/>
      <c r="I166" s="61">
        <f t="shared" si="45"/>
        <v>0</v>
      </c>
      <c r="J166" s="100">
        <f t="shared" si="46"/>
        <v>0</v>
      </c>
      <c r="K166" s="63">
        <v>3760125462257</v>
      </c>
      <c r="L166" s="48">
        <v>5</v>
      </c>
      <c r="M166" s="13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5"/>
      <c r="BU166" s="15"/>
      <c r="BV166" s="15"/>
      <c r="BW166" s="15"/>
      <c r="BX166" s="15"/>
      <c r="BY166" s="15"/>
      <c r="BZ166" s="15"/>
      <c r="CA166" s="15"/>
      <c r="CB166" s="15"/>
      <c r="CC166" s="15"/>
      <c r="CD166" s="15"/>
      <c r="CE166" s="15"/>
      <c r="CF166" s="15"/>
      <c r="CG166" s="15"/>
      <c r="CH166" s="15"/>
      <c r="CI166" s="15"/>
      <c r="CJ166" s="15"/>
      <c r="CK166" s="15"/>
      <c r="CL166" s="15"/>
      <c r="CM166" s="15"/>
      <c r="CN166" s="15"/>
      <c r="CO166" s="15"/>
      <c r="CP166" s="15"/>
      <c r="CQ166" s="15"/>
      <c r="CR166" s="15"/>
      <c r="CS166" s="15"/>
      <c r="CT166" s="15"/>
      <c r="CU166" s="15"/>
      <c r="CV166" s="15"/>
      <c r="CW166" s="15"/>
      <c r="CX166" s="15"/>
      <c r="CY166" s="15"/>
      <c r="CZ166" s="15"/>
      <c r="DA166" s="15"/>
      <c r="DB166" s="15"/>
      <c r="DC166" s="15"/>
      <c r="DD166" s="15"/>
      <c r="DE166" s="15"/>
      <c r="DF166" s="15"/>
      <c r="DG166" s="15"/>
      <c r="DH166" s="15"/>
      <c r="DI166" s="15"/>
      <c r="DJ166" s="15"/>
      <c r="DK166" s="15"/>
      <c r="DL166" s="15"/>
      <c r="DM166" s="15"/>
      <c r="DN166" s="15"/>
      <c r="DO166" s="15"/>
      <c r="DP166" s="15"/>
      <c r="DQ166" s="15"/>
      <c r="DR166" s="15"/>
      <c r="DS166" s="15"/>
      <c r="DT166" s="15"/>
      <c r="DU166" s="15"/>
      <c r="DV166" s="15"/>
      <c r="DW166" s="15"/>
      <c r="DX166" s="15"/>
      <c r="DY166" s="15"/>
      <c r="DZ166" s="15"/>
      <c r="EA166" s="15"/>
      <c r="EB166" s="15"/>
      <c r="EC166" s="15"/>
      <c r="ED166" s="15"/>
      <c r="EE166" s="15"/>
      <c r="EF166" s="15"/>
      <c r="EG166" s="15"/>
      <c r="EH166" s="15"/>
      <c r="EI166" s="15"/>
      <c r="EJ166" s="15"/>
      <c r="EK166" s="15"/>
      <c r="EL166" s="15"/>
      <c r="EM166" s="15"/>
      <c r="EN166" s="15"/>
      <c r="EO166" s="15"/>
      <c r="EP166" s="15"/>
      <c r="EQ166" s="15"/>
      <c r="ER166" s="15"/>
      <c r="ES166" s="15"/>
      <c r="ET166" s="15"/>
      <c r="EU166" s="15"/>
      <c r="EV166" s="15"/>
      <c r="EW166" s="15"/>
      <c r="EX166" s="15"/>
      <c r="EY166" s="15"/>
      <c r="EZ166" s="15"/>
      <c r="FA166" s="15"/>
      <c r="FB166" s="15"/>
      <c r="FC166" s="15"/>
      <c r="FD166" s="15"/>
      <c r="FE166" s="15"/>
      <c r="FF166" s="15"/>
      <c r="FG166" s="15"/>
      <c r="FH166" s="15"/>
      <c r="FI166" s="15"/>
      <c r="FJ166" s="15"/>
      <c r="FK166" s="15"/>
      <c r="FL166" s="15"/>
      <c r="FM166" s="15"/>
      <c r="FN166" s="15"/>
      <c r="FO166" s="15"/>
      <c r="FP166" s="15"/>
      <c r="FQ166" s="15"/>
      <c r="FR166" s="15"/>
      <c r="FS166" s="15"/>
      <c r="FT166" s="15"/>
      <c r="FU166" s="15"/>
      <c r="FV166" s="15"/>
      <c r="FW166" s="15"/>
      <c r="FX166" s="15"/>
      <c r="FY166" s="15"/>
      <c r="FZ166" s="15"/>
      <c r="GA166" s="15"/>
      <c r="GB166" s="15"/>
      <c r="GC166" s="15"/>
      <c r="GD166" s="15"/>
      <c r="GE166" s="15"/>
      <c r="GF166" s="15"/>
      <c r="GG166" s="15"/>
      <c r="GH166" s="15"/>
      <c r="GI166" s="15"/>
      <c r="GJ166" s="15"/>
      <c r="GK166" s="15"/>
      <c r="GL166" s="15"/>
      <c r="GM166" s="15"/>
      <c r="GN166" s="15"/>
      <c r="GO166" s="15"/>
      <c r="GP166" s="15"/>
      <c r="GQ166" s="15"/>
      <c r="GR166" s="15"/>
      <c r="GS166" s="15"/>
      <c r="GT166" s="15"/>
      <c r="GU166" s="15"/>
      <c r="GV166" s="15"/>
      <c r="GW166" s="15"/>
      <c r="GX166" s="15"/>
      <c r="GY166" s="15"/>
      <c r="GZ166" s="15"/>
      <c r="HA166" s="15"/>
      <c r="HB166" s="15"/>
      <c r="HC166" s="15"/>
      <c r="HD166" s="15"/>
      <c r="HE166" s="15"/>
      <c r="HF166" s="15"/>
      <c r="HG166" s="15"/>
      <c r="HH166" s="15"/>
      <c r="HI166" s="15"/>
      <c r="HJ166" s="15"/>
      <c r="HK166" s="15"/>
      <c r="HL166" s="15"/>
      <c r="HM166" s="15"/>
      <c r="HN166" s="15"/>
      <c r="HO166" s="15"/>
      <c r="HP166" s="15"/>
      <c r="HQ166" s="15"/>
      <c r="HR166" s="15"/>
      <c r="HS166" s="15"/>
      <c r="HT166" s="15"/>
      <c r="HU166" s="15"/>
      <c r="HV166" s="15"/>
      <c r="HW166" s="15"/>
      <c r="HX166" s="15"/>
      <c r="HY166" s="15"/>
      <c r="HZ166" s="15"/>
      <c r="IA166" s="15"/>
      <c r="IB166" s="15"/>
      <c r="IC166" s="15"/>
      <c r="ID166" s="15"/>
      <c r="IE166" s="15"/>
      <c r="IF166" s="15"/>
      <c r="IG166" s="15"/>
      <c r="IH166" s="15"/>
      <c r="II166" s="15"/>
      <c r="IJ166" s="15"/>
      <c r="IK166" s="15"/>
      <c r="IL166" s="15"/>
    </row>
    <row r="167" spans="1:246" s="8" customFormat="1" ht="40.200000000000003" customHeight="1">
      <c r="A167" s="98"/>
      <c r="B167" s="99" t="s">
        <v>75</v>
      </c>
      <c r="C167" s="54" t="s">
        <v>397</v>
      </c>
      <c r="D167" s="55">
        <v>2.14</v>
      </c>
      <c r="E167" s="56">
        <v>12</v>
      </c>
      <c r="F167" s="57">
        <f t="shared" si="50"/>
        <v>25.68</v>
      </c>
      <c r="G167" s="58"/>
      <c r="H167" s="59"/>
      <c r="I167" s="61">
        <f t="shared" si="45"/>
        <v>0</v>
      </c>
      <c r="J167" s="100">
        <f t="shared" si="46"/>
        <v>0</v>
      </c>
      <c r="K167" s="63">
        <v>3760125462585</v>
      </c>
      <c r="L167" s="48">
        <v>5</v>
      </c>
      <c r="M167" s="13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  <c r="BA167" s="16"/>
      <c r="BB167" s="16"/>
      <c r="BC167" s="16"/>
      <c r="BD167" s="16"/>
      <c r="BE167" s="16"/>
      <c r="BF167" s="16"/>
      <c r="BG167" s="16"/>
      <c r="BH167" s="16"/>
      <c r="BI167" s="16"/>
      <c r="BJ167" s="16"/>
      <c r="BK167" s="16"/>
      <c r="BL167" s="16"/>
      <c r="BM167" s="16"/>
      <c r="BN167" s="16"/>
      <c r="BO167" s="16"/>
      <c r="BP167" s="16"/>
      <c r="BQ167" s="16"/>
      <c r="BR167" s="16"/>
      <c r="BS167" s="16"/>
      <c r="BT167" s="16"/>
      <c r="BU167" s="16"/>
      <c r="BV167" s="16"/>
      <c r="BW167" s="16"/>
      <c r="BX167" s="16"/>
      <c r="BY167" s="16"/>
      <c r="BZ167" s="16"/>
      <c r="CA167" s="16"/>
      <c r="CB167" s="16"/>
      <c r="CC167" s="16"/>
      <c r="CD167" s="16"/>
      <c r="CE167" s="16"/>
      <c r="CF167" s="16"/>
      <c r="CG167" s="16"/>
      <c r="CH167" s="16"/>
      <c r="CI167" s="16"/>
      <c r="CJ167" s="16"/>
      <c r="CK167" s="16"/>
      <c r="CL167" s="16"/>
      <c r="CM167" s="16"/>
      <c r="CN167" s="16"/>
      <c r="CO167" s="16"/>
      <c r="CP167" s="16"/>
      <c r="CQ167" s="16"/>
      <c r="CR167" s="16"/>
      <c r="CS167" s="16"/>
      <c r="CT167" s="16"/>
      <c r="CU167" s="16"/>
      <c r="CV167" s="16"/>
      <c r="CW167" s="16"/>
      <c r="CX167" s="16"/>
      <c r="CY167" s="16"/>
      <c r="CZ167" s="16"/>
      <c r="DA167" s="16"/>
      <c r="DB167" s="16"/>
      <c r="DC167" s="16"/>
      <c r="DD167" s="16"/>
      <c r="DE167" s="16"/>
      <c r="DF167" s="16"/>
      <c r="DG167" s="16"/>
      <c r="DH167" s="16"/>
      <c r="DI167" s="16"/>
      <c r="DJ167" s="16"/>
      <c r="DK167" s="16"/>
      <c r="DL167" s="16"/>
      <c r="DM167" s="16"/>
      <c r="DN167" s="16"/>
      <c r="DO167" s="16"/>
      <c r="DP167" s="16"/>
      <c r="DQ167" s="16"/>
      <c r="DR167" s="16"/>
      <c r="DS167" s="16"/>
      <c r="DT167" s="16"/>
      <c r="DU167" s="16"/>
      <c r="DV167" s="16"/>
      <c r="DW167" s="16"/>
      <c r="DX167" s="16"/>
      <c r="DY167" s="16"/>
      <c r="DZ167" s="16"/>
      <c r="EA167" s="16"/>
      <c r="EB167" s="16"/>
      <c r="EC167" s="16"/>
      <c r="ED167" s="16"/>
      <c r="EE167" s="16"/>
      <c r="EF167" s="16"/>
      <c r="EG167" s="16"/>
      <c r="EH167" s="16"/>
      <c r="EI167" s="16"/>
      <c r="EJ167" s="16"/>
      <c r="EK167" s="16"/>
      <c r="EL167" s="16"/>
      <c r="EM167" s="16"/>
      <c r="EN167" s="16"/>
      <c r="EO167" s="16"/>
      <c r="EP167" s="16"/>
      <c r="EQ167" s="16"/>
      <c r="ER167" s="16"/>
      <c r="ES167" s="16"/>
      <c r="ET167" s="16"/>
      <c r="EU167" s="16"/>
      <c r="EV167" s="16"/>
      <c r="EW167" s="16"/>
      <c r="EX167" s="16"/>
      <c r="EY167" s="16"/>
      <c r="EZ167" s="16"/>
      <c r="FA167" s="16"/>
      <c r="FB167" s="16"/>
      <c r="FC167" s="16"/>
      <c r="FD167" s="16"/>
      <c r="FE167" s="16"/>
      <c r="FF167" s="16"/>
      <c r="FG167" s="16"/>
      <c r="FH167" s="16"/>
      <c r="FI167" s="16"/>
      <c r="FJ167" s="16"/>
      <c r="FK167" s="16"/>
      <c r="FL167" s="16"/>
      <c r="FM167" s="16"/>
      <c r="FN167" s="16"/>
      <c r="FO167" s="16"/>
      <c r="FP167" s="16"/>
      <c r="FQ167" s="16"/>
      <c r="FR167" s="16"/>
      <c r="FS167" s="16"/>
      <c r="FT167" s="16"/>
      <c r="FU167" s="16"/>
      <c r="FV167" s="16"/>
      <c r="FW167" s="16"/>
      <c r="FX167" s="16"/>
      <c r="FY167" s="16"/>
      <c r="FZ167" s="16"/>
      <c r="GA167" s="16"/>
      <c r="GB167" s="16"/>
      <c r="GC167" s="16"/>
      <c r="GD167" s="16"/>
      <c r="GE167" s="16"/>
      <c r="GF167" s="16"/>
      <c r="GG167" s="16"/>
      <c r="GH167" s="16"/>
      <c r="GI167" s="16"/>
      <c r="GJ167" s="16"/>
      <c r="GK167" s="16"/>
      <c r="GL167" s="16"/>
      <c r="GM167" s="16"/>
      <c r="GN167" s="16"/>
      <c r="GO167" s="16"/>
      <c r="GP167" s="16"/>
      <c r="GQ167" s="16"/>
      <c r="GR167" s="16"/>
      <c r="GS167" s="16"/>
      <c r="GT167" s="16"/>
      <c r="GU167" s="16"/>
      <c r="GV167" s="16"/>
      <c r="GW167" s="16"/>
      <c r="GX167" s="16"/>
      <c r="GY167" s="16"/>
      <c r="GZ167" s="16"/>
      <c r="HA167" s="16"/>
      <c r="HB167" s="16"/>
      <c r="HC167" s="16"/>
      <c r="HD167" s="16"/>
      <c r="HE167" s="16"/>
      <c r="HF167" s="16"/>
      <c r="HG167" s="16"/>
      <c r="HH167" s="16"/>
      <c r="HI167" s="16"/>
      <c r="HJ167" s="16"/>
      <c r="HK167" s="16"/>
      <c r="HL167" s="16"/>
      <c r="HM167" s="16"/>
      <c r="HN167" s="16"/>
      <c r="HO167" s="16"/>
      <c r="HP167" s="16"/>
      <c r="HQ167" s="16"/>
      <c r="HR167" s="16"/>
      <c r="HS167" s="16"/>
      <c r="HT167" s="16"/>
      <c r="HU167" s="16"/>
      <c r="HV167" s="16"/>
      <c r="HW167" s="16"/>
      <c r="HX167" s="16"/>
      <c r="HY167" s="16"/>
      <c r="HZ167" s="16"/>
      <c r="IA167" s="16"/>
      <c r="IB167" s="16"/>
      <c r="IC167" s="16"/>
      <c r="ID167" s="16"/>
      <c r="IE167" s="16"/>
      <c r="IF167" s="16"/>
      <c r="IG167" s="16"/>
      <c r="IH167" s="16"/>
      <c r="II167" s="16"/>
      <c r="IJ167" s="16"/>
      <c r="IK167" s="16"/>
      <c r="IL167" s="16"/>
    </row>
    <row r="168" spans="1:246" s="8" customFormat="1" ht="40.200000000000003" customHeight="1">
      <c r="A168" s="98"/>
      <c r="B168" s="99" t="s">
        <v>13</v>
      </c>
      <c r="C168" s="54" t="s">
        <v>31</v>
      </c>
      <c r="D168" s="55">
        <v>2.14</v>
      </c>
      <c r="E168" s="56">
        <v>12</v>
      </c>
      <c r="F168" s="57">
        <f t="shared" si="50"/>
        <v>25.68</v>
      </c>
      <c r="G168" s="58"/>
      <c r="H168" s="59"/>
      <c r="I168" s="61">
        <f t="shared" si="45"/>
        <v>0</v>
      </c>
      <c r="J168" s="100">
        <f t="shared" si="46"/>
        <v>0</v>
      </c>
      <c r="K168" s="63">
        <v>3760125462066</v>
      </c>
      <c r="L168" s="48">
        <v>5</v>
      </c>
      <c r="M168" s="13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  <c r="BY168" s="15"/>
      <c r="BZ168" s="15"/>
      <c r="CA168" s="15"/>
      <c r="CB168" s="15"/>
      <c r="CC168" s="15"/>
      <c r="CD168" s="15"/>
      <c r="CE168" s="15"/>
      <c r="CF168" s="15"/>
      <c r="CG168" s="15"/>
      <c r="CH168" s="15"/>
      <c r="CI168" s="15"/>
      <c r="CJ168" s="15"/>
      <c r="CK168" s="15"/>
      <c r="CL168" s="15"/>
      <c r="CM168" s="15"/>
      <c r="CN168" s="15"/>
      <c r="CO168" s="15"/>
      <c r="CP168" s="15"/>
      <c r="CQ168" s="15"/>
      <c r="CR168" s="15"/>
      <c r="CS168" s="15"/>
      <c r="CT168" s="15"/>
      <c r="CU168" s="15"/>
      <c r="CV168" s="15"/>
      <c r="CW168" s="15"/>
      <c r="CX168" s="15"/>
      <c r="CY168" s="15"/>
      <c r="CZ168" s="15"/>
      <c r="DA168" s="15"/>
      <c r="DB168" s="15"/>
      <c r="DC168" s="15"/>
      <c r="DD168" s="15"/>
      <c r="DE168" s="15"/>
      <c r="DF168" s="15"/>
      <c r="DG168" s="15"/>
      <c r="DH168" s="15"/>
      <c r="DI168" s="15"/>
      <c r="DJ168" s="15"/>
      <c r="DK168" s="15"/>
      <c r="DL168" s="15"/>
      <c r="DM168" s="15"/>
      <c r="DN168" s="15"/>
      <c r="DO168" s="15"/>
      <c r="DP168" s="15"/>
      <c r="DQ168" s="15"/>
      <c r="DR168" s="15"/>
      <c r="DS168" s="15"/>
      <c r="DT168" s="15"/>
      <c r="DU168" s="15"/>
      <c r="DV168" s="15"/>
      <c r="DW168" s="15"/>
      <c r="DX168" s="15"/>
      <c r="DY168" s="15"/>
      <c r="DZ168" s="15"/>
      <c r="EA168" s="15"/>
      <c r="EB168" s="15"/>
      <c r="EC168" s="15"/>
      <c r="ED168" s="15"/>
      <c r="EE168" s="15"/>
      <c r="EF168" s="15"/>
      <c r="EG168" s="15"/>
      <c r="EH168" s="15"/>
      <c r="EI168" s="15"/>
      <c r="EJ168" s="15"/>
      <c r="EK168" s="15"/>
      <c r="EL168" s="15"/>
      <c r="EM168" s="15"/>
      <c r="EN168" s="15"/>
      <c r="EO168" s="15"/>
      <c r="EP168" s="15"/>
      <c r="EQ168" s="15"/>
      <c r="ER168" s="15"/>
      <c r="ES168" s="15"/>
      <c r="ET168" s="15"/>
      <c r="EU168" s="15"/>
      <c r="EV168" s="15"/>
      <c r="EW168" s="15"/>
      <c r="EX168" s="15"/>
      <c r="EY168" s="15"/>
      <c r="EZ168" s="15"/>
      <c r="FA168" s="15"/>
      <c r="FB168" s="15"/>
      <c r="FC168" s="15"/>
      <c r="FD168" s="15"/>
      <c r="FE168" s="15"/>
      <c r="FF168" s="15"/>
      <c r="FG168" s="15"/>
      <c r="FH168" s="15"/>
      <c r="FI168" s="15"/>
      <c r="FJ168" s="15"/>
      <c r="FK168" s="15"/>
      <c r="FL168" s="15"/>
      <c r="FM168" s="15"/>
      <c r="FN168" s="15"/>
      <c r="FO168" s="15"/>
      <c r="FP168" s="15"/>
      <c r="FQ168" s="15"/>
      <c r="FR168" s="15"/>
      <c r="FS168" s="15"/>
      <c r="FT168" s="15"/>
      <c r="FU168" s="15"/>
      <c r="FV168" s="15"/>
      <c r="FW168" s="15"/>
      <c r="FX168" s="15"/>
      <c r="FY168" s="15"/>
      <c r="FZ168" s="15"/>
      <c r="GA168" s="15"/>
      <c r="GB168" s="15"/>
      <c r="GC168" s="15"/>
      <c r="GD168" s="15"/>
      <c r="GE168" s="15"/>
      <c r="GF168" s="15"/>
      <c r="GG168" s="15"/>
      <c r="GH168" s="15"/>
      <c r="GI168" s="15"/>
      <c r="GJ168" s="15"/>
      <c r="GK168" s="15"/>
      <c r="GL168" s="15"/>
      <c r="GM168" s="15"/>
      <c r="GN168" s="15"/>
      <c r="GO168" s="15"/>
      <c r="GP168" s="15"/>
      <c r="GQ168" s="15"/>
      <c r="GR168" s="15"/>
      <c r="GS168" s="15"/>
      <c r="GT168" s="15"/>
      <c r="GU168" s="15"/>
      <c r="GV168" s="15"/>
      <c r="GW168" s="15"/>
      <c r="GX168" s="15"/>
      <c r="GY168" s="15"/>
      <c r="GZ168" s="15"/>
      <c r="HA168" s="15"/>
      <c r="HB168" s="15"/>
      <c r="HC168" s="15"/>
      <c r="HD168" s="15"/>
      <c r="HE168" s="15"/>
      <c r="HF168" s="15"/>
      <c r="HG168" s="15"/>
      <c r="HH168" s="15"/>
      <c r="HI168" s="15"/>
      <c r="HJ168" s="15"/>
      <c r="HK168" s="15"/>
      <c r="HL168" s="15"/>
      <c r="HM168" s="15"/>
      <c r="HN168" s="15"/>
      <c r="HO168" s="15"/>
      <c r="HP168" s="15"/>
      <c r="HQ168" s="15"/>
      <c r="HR168" s="15"/>
      <c r="HS168" s="15"/>
      <c r="HT168" s="15"/>
      <c r="HU168" s="15"/>
      <c r="HV168" s="15"/>
      <c r="HW168" s="15"/>
      <c r="HX168" s="15"/>
      <c r="HY168" s="15"/>
      <c r="HZ168" s="15"/>
      <c r="IA168" s="15"/>
      <c r="IB168" s="15"/>
      <c r="IC168" s="15"/>
      <c r="ID168" s="15"/>
      <c r="IE168" s="15"/>
      <c r="IF168" s="15"/>
      <c r="IG168" s="15"/>
      <c r="IH168" s="15"/>
      <c r="II168" s="15"/>
      <c r="IJ168" s="15"/>
      <c r="IK168" s="15"/>
      <c r="IL168" s="15"/>
    </row>
    <row r="169" spans="1:246" s="8" customFormat="1" ht="40.200000000000003" customHeight="1">
      <c r="A169" s="98"/>
      <c r="B169" s="99" t="s">
        <v>14</v>
      </c>
      <c r="C169" s="54" t="s">
        <v>32</v>
      </c>
      <c r="D169" s="55">
        <v>2.14</v>
      </c>
      <c r="E169" s="56">
        <v>12</v>
      </c>
      <c r="F169" s="57">
        <f t="shared" si="50"/>
        <v>25.68</v>
      </c>
      <c r="G169" s="58"/>
      <c r="H169" s="59"/>
      <c r="I169" s="61">
        <f t="shared" si="45"/>
        <v>0</v>
      </c>
      <c r="J169" s="100">
        <f t="shared" si="46"/>
        <v>0</v>
      </c>
      <c r="K169" s="63">
        <v>3760125462400</v>
      </c>
      <c r="L169" s="48">
        <v>5</v>
      </c>
      <c r="M169" s="13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5"/>
      <c r="BY169" s="15"/>
      <c r="BZ169" s="15"/>
      <c r="CA169" s="15"/>
      <c r="CB169" s="15"/>
      <c r="CC169" s="15"/>
      <c r="CD169" s="15"/>
      <c r="CE169" s="15"/>
      <c r="CF169" s="15"/>
      <c r="CG169" s="15"/>
      <c r="CH169" s="15"/>
      <c r="CI169" s="15"/>
      <c r="CJ169" s="15"/>
      <c r="CK169" s="15"/>
      <c r="CL169" s="15"/>
      <c r="CM169" s="15"/>
      <c r="CN169" s="15"/>
      <c r="CO169" s="15"/>
      <c r="CP169" s="15"/>
      <c r="CQ169" s="15"/>
      <c r="CR169" s="15"/>
      <c r="CS169" s="15"/>
      <c r="CT169" s="15"/>
      <c r="CU169" s="15"/>
      <c r="CV169" s="15"/>
      <c r="CW169" s="15"/>
      <c r="CX169" s="15"/>
      <c r="CY169" s="15"/>
      <c r="CZ169" s="15"/>
      <c r="DA169" s="15"/>
      <c r="DB169" s="15"/>
      <c r="DC169" s="15"/>
      <c r="DD169" s="15"/>
      <c r="DE169" s="15"/>
      <c r="DF169" s="15"/>
      <c r="DG169" s="15"/>
      <c r="DH169" s="15"/>
      <c r="DI169" s="15"/>
      <c r="DJ169" s="15"/>
      <c r="DK169" s="15"/>
      <c r="DL169" s="15"/>
      <c r="DM169" s="15"/>
      <c r="DN169" s="15"/>
      <c r="DO169" s="15"/>
      <c r="DP169" s="15"/>
      <c r="DQ169" s="15"/>
      <c r="DR169" s="15"/>
      <c r="DS169" s="15"/>
      <c r="DT169" s="15"/>
      <c r="DU169" s="15"/>
      <c r="DV169" s="15"/>
      <c r="DW169" s="15"/>
      <c r="DX169" s="15"/>
      <c r="DY169" s="15"/>
      <c r="DZ169" s="15"/>
      <c r="EA169" s="15"/>
      <c r="EB169" s="15"/>
      <c r="EC169" s="15"/>
      <c r="ED169" s="15"/>
      <c r="EE169" s="15"/>
      <c r="EF169" s="15"/>
      <c r="EG169" s="15"/>
      <c r="EH169" s="15"/>
      <c r="EI169" s="15"/>
      <c r="EJ169" s="15"/>
      <c r="EK169" s="15"/>
      <c r="EL169" s="15"/>
      <c r="EM169" s="15"/>
      <c r="EN169" s="15"/>
      <c r="EO169" s="15"/>
      <c r="EP169" s="15"/>
      <c r="EQ169" s="15"/>
      <c r="ER169" s="15"/>
      <c r="ES169" s="15"/>
      <c r="ET169" s="15"/>
      <c r="EU169" s="15"/>
      <c r="EV169" s="15"/>
      <c r="EW169" s="15"/>
      <c r="EX169" s="15"/>
      <c r="EY169" s="15"/>
      <c r="EZ169" s="15"/>
      <c r="FA169" s="15"/>
      <c r="FB169" s="15"/>
      <c r="FC169" s="15"/>
      <c r="FD169" s="15"/>
      <c r="FE169" s="15"/>
      <c r="FF169" s="15"/>
      <c r="FG169" s="15"/>
      <c r="FH169" s="15"/>
      <c r="FI169" s="15"/>
      <c r="FJ169" s="15"/>
      <c r="FK169" s="15"/>
      <c r="FL169" s="15"/>
      <c r="FM169" s="15"/>
      <c r="FN169" s="15"/>
      <c r="FO169" s="15"/>
      <c r="FP169" s="15"/>
      <c r="FQ169" s="15"/>
      <c r="FR169" s="15"/>
      <c r="FS169" s="15"/>
      <c r="FT169" s="15"/>
      <c r="FU169" s="15"/>
      <c r="FV169" s="15"/>
      <c r="FW169" s="15"/>
      <c r="FX169" s="15"/>
      <c r="FY169" s="15"/>
      <c r="FZ169" s="15"/>
      <c r="GA169" s="15"/>
      <c r="GB169" s="15"/>
      <c r="GC169" s="15"/>
      <c r="GD169" s="15"/>
      <c r="GE169" s="15"/>
      <c r="GF169" s="15"/>
      <c r="GG169" s="15"/>
      <c r="GH169" s="15"/>
      <c r="GI169" s="15"/>
      <c r="GJ169" s="15"/>
      <c r="GK169" s="15"/>
      <c r="GL169" s="15"/>
      <c r="GM169" s="15"/>
      <c r="GN169" s="15"/>
      <c r="GO169" s="15"/>
      <c r="GP169" s="15"/>
      <c r="GQ169" s="15"/>
      <c r="GR169" s="15"/>
      <c r="GS169" s="15"/>
      <c r="GT169" s="15"/>
      <c r="GU169" s="15"/>
      <c r="GV169" s="15"/>
      <c r="GW169" s="15"/>
      <c r="GX169" s="15"/>
      <c r="GY169" s="15"/>
      <c r="GZ169" s="15"/>
      <c r="HA169" s="15"/>
      <c r="HB169" s="15"/>
      <c r="HC169" s="15"/>
      <c r="HD169" s="15"/>
      <c r="HE169" s="15"/>
      <c r="HF169" s="15"/>
      <c r="HG169" s="15"/>
      <c r="HH169" s="15"/>
      <c r="HI169" s="15"/>
      <c r="HJ169" s="15"/>
      <c r="HK169" s="15"/>
      <c r="HL169" s="15"/>
      <c r="HM169" s="15"/>
      <c r="HN169" s="15"/>
      <c r="HO169" s="15"/>
      <c r="HP169" s="15"/>
      <c r="HQ169" s="15"/>
      <c r="HR169" s="15"/>
      <c r="HS169" s="15"/>
      <c r="HT169" s="15"/>
      <c r="HU169" s="15"/>
      <c r="HV169" s="15"/>
      <c r="HW169" s="15"/>
      <c r="HX169" s="15"/>
      <c r="HY169" s="15"/>
      <c r="HZ169" s="15"/>
      <c r="IA169" s="15"/>
      <c r="IB169" s="15"/>
      <c r="IC169" s="15"/>
      <c r="ID169" s="15"/>
      <c r="IE169" s="15"/>
      <c r="IF169" s="15"/>
      <c r="IG169" s="15"/>
      <c r="IH169" s="15"/>
      <c r="II169" s="15"/>
      <c r="IJ169" s="15"/>
      <c r="IK169" s="15"/>
      <c r="IL169" s="15"/>
    </row>
    <row r="170" spans="1:246" s="8" customFormat="1" ht="40.200000000000003" customHeight="1">
      <c r="A170" s="98"/>
      <c r="B170" s="99" t="s">
        <v>21</v>
      </c>
      <c r="C170" s="54" t="s">
        <v>149</v>
      </c>
      <c r="D170" s="55">
        <v>2.14</v>
      </c>
      <c r="E170" s="56">
        <v>12</v>
      </c>
      <c r="F170" s="57">
        <f t="shared" si="50"/>
        <v>25.68</v>
      </c>
      <c r="G170" s="58"/>
      <c r="H170" s="59"/>
      <c r="I170" s="61">
        <f t="shared" si="45"/>
        <v>0</v>
      </c>
      <c r="J170" s="100">
        <f t="shared" si="46"/>
        <v>0</v>
      </c>
      <c r="K170" s="63">
        <v>3760125463629</v>
      </c>
      <c r="L170" s="48">
        <v>5</v>
      </c>
      <c r="M170" s="13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  <c r="BH170" s="15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5"/>
      <c r="BU170" s="15"/>
      <c r="BV170" s="15"/>
      <c r="BW170" s="15"/>
      <c r="BX170" s="15"/>
      <c r="BY170" s="15"/>
      <c r="BZ170" s="15"/>
      <c r="CA170" s="15"/>
      <c r="CB170" s="15"/>
      <c r="CC170" s="15"/>
      <c r="CD170" s="15"/>
      <c r="CE170" s="15"/>
      <c r="CF170" s="15"/>
      <c r="CG170" s="15"/>
      <c r="CH170" s="15"/>
      <c r="CI170" s="15"/>
      <c r="CJ170" s="15"/>
      <c r="CK170" s="15"/>
      <c r="CL170" s="15"/>
      <c r="CM170" s="15"/>
      <c r="CN170" s="15"/>
      <c r="CO170" s="15"/>
      <c r="CP170" s="15"/>
      <c r="CQ170" s="15"/>
      <c r="CR170" s="15"/>
      <c r="CS170" s="15"/>
      <c r="CT170" s="15"/>
      <c r="CU170" s="15"/>
      <c r="CV170" s="15"/>
      <c r="CW170" s="15"/>
      <c r="CX170" s="15"/>
      <c r="CY170" s="15"/>
      <c r="CZ170" s="15"/>
      <c r="DA170" s="15"/>
      <c r="DB170" s="15"/>
      <c r="DC170" s="15"/>
      <c r="DD170" s="15"/>
      <c r="DE170" s="15"/>
      <c r="DF170" s="15"/>
      <c r="DG170" s="15"/>
      <c r="DH170" s="15"/>
      <c r="DI170" s="15"/>
      <c r="DJ170" s="15"/>
      <c r="DK170" s="15"/>
      <c r="DL170" s="15"/>
      <c r="DM170" s="15"/>
      <c r="DN170" s="15"/>
      <c r="DO170" s="15"/>
      <c r="DP170" s="15"/>
      <c r="DQ170" s="15"/>
      <c r="DR170" s="15"/>
      <c r="DS170" s="15"/>
      <c r="DT170" s="15"/>
      <c r="DU170" s="15"/>
      <c r="DV170" s="15"/>
      <c r="DW170" s="15"/>
      <c r="DX170" s="15"/>
      <c r="DY170" s="15"/>
      <c r="DZ170" s="15"/>
      <c r="EA170" s="15"/>
      <c r="EB170" s="15"/>
      <c r="EC170" s="15"/>
      <c r="ED170" s="15"/>
      <c r="EE170" s="15"/>
      <c r="EF170" s="15"/>
      <c r="EG170" s="15"/>
      <c r="EH170" s="15"/>
      <c r="EI170" s="15"/>
      <c r="EJ170" s="15"/>
      <c r="EK170" s="15"/>
      <c r="EL170" s="15"/>
      <c r="EM170" s="15"/>
      <c r="EN170" s="15"/>
      <c r="EO170" s="15"/>
      <c r="EP170" s="15"/>
      <c r="EQ170" s="15"/>
      <c r="ER170" s="15"/>
      <c r="ES170" s="15"/>
      <c r="ET170" s="15"/>
      <c r="EU170" s="15"/>
      <c r="EV170" s="15"/>
      <c r="EW170" s="15"/>
      <c r="EX170" s="15"/>
      <c r="EY170" s="15"/>
      <c r="EZ170" s="15"/>
      <c r="FA170" s="15"/>
      <c r="FB170" s="15"/>
      <c r="FC170" s="15"/>
      <c r="FD170" s="15"/>
      <c r="FE170" s="15"/>
      <c r="FF170" s="15"/>
      <c r="FG170" s="15"/>
      <c r="FH170" s="15"/>
      <c r="FI170" s="15"/>
      <c r="FJ170" s="15"/>
      <c r="FK170" s="15"/>
      <c r="FL170" s="15"/>
      <c r="FM170" s="15"/>
      <c r="FN170" s="15"/>
      <c r="FO170" s="15"/>
      <c r="FP170" s="15"/>
      <c r="FQ170" s="15"/>
      <c r="FR170" s="15"/>
      <c r="FS170" s="15"/>
      <c r="FT170" s="15"/>
      <c r="FU170" s="15"/>
      <c r="FV170" s="15"/>
      <c r="FW170" s="15"/>
      <c r="FX170" s="15"/>
      <c r="FY170" s="15"/>
      <c r="FZ170" s="15"/>
      <c r="GA170" s="15"/>
      <c r="GB170" s="15"/>
      <c r="GC170" s="15"/>
      <c r="GD170" s="15"/>
      <c r="GE170" s="15"/>
      <c r="GF170" s="15"/>
      <c r="GG170" s="15"/>
      <c r="GH170" s="15"/>
      <c r="GI170" s="15"/>
      <c r="GJ170" s="15"/>
      <c r="GK170" s="15"/>
      <c r="GL170" s="15"/>
      <c r="GM170" s="15"/>
      <c r="GN170" s="15"/>
      <c r="GO170" s="15"/>
      <c r="GP170" s="15"/>
      <c r="GQ170" s="15"/>
      <c r="GR170" s="15"/>
      <c r="GS170" s="15"/>
      <c r="GT170" s="15"/>
      <c r="GU170" s="15"/>
      <c r="GV170" s="15"/>
      <c r="GW170" s="15"/>
      <c r="GX170" s="15"/>
      <c r="GY170" s="15"/>
      <c r="GZ170" s="15"/>
      <c r="HA170" s="15"/>
      <c r="HB170" s="15"/>
      <c r="HC170" s="15"/>
      <c r="HD170" s="15"/>
      <c r="HE170" s="15"/>
      <c r="HF170" s="15"/>
      <c r="HG170" s="15"/>
      <c r="HH170" s="15"/>
      <c r="HI170" s="15"/>
      <c r="HJ170" s="15"/>
      <c r="HK170" s="15"/>
      <c r="HL170" s="15"/>
      <c r="HM170" s="15"/>
      <c r="HN170" s="15"/>
      <c r="HO170" s="15"/>
      <c r="HP170" s="15"/>
      <c r="HQ170" s="15"/>
      <c r="HR170" s="15"/>
      <c r="HS170" s="15"/>
      <c r="HT170" s="15"/>
      <c r="HU170" s="15"/>
      <c r="HV170" s="15"/>
      <c r="HW170" s="15"/>
      <c r="HX170" s="15"/>
      <c r="HY170" s="15"/>
      <c r="HZ170" s="15"/>
      <c r="IA170" s="15"/>
      <c r="IB170" s="15"/>
      <c r="IC170" s="15"/>
      <c r="ID170" s="15"/>
      <c r="IE170" s="15"/>
      <c r="IF170" s="15"/>
      <c r="IG170" s="15"/>
      <c r="IH170" s="15"/>
      <c r="II170" s="15"/>
      <c r="IJ170" s="15"/>
      <c r="IK170" s="15"/>
      <c r="IL170" s="15"/>
    </row>
    <row r="171" spans="1:246" s="8" customFormat="1" ht="40.200000000000003" customHeight="1">
      <c r="A171" s="98"/>
      <c r="B171" s="99" t="s">
        <v>390</v>
      </c>
      <c r="C171" s="54" t="s">
        <v>755</v>
      </c>
      <c r="D171" s="55">
        <v>2.14</v>
      </c>
      <c r="E171" s="56">
        <v>12</v>
      </c>
      <c r="F171" s="57">
        <f t="shared" si="50"/>
        <v>25.68</v>
      </c>
      <c r="G171" s="58"/>
      <c r="H171" s="59"/>
      <c r="I171" s="61">
        <f t="shared" si="45"/>
        <v>0</v>
      </c>
      <c r="J171" s="100">
        <f t="shared" si="46"/>
        <v>0</v>
      </c>
      <c r="K171" s="63">
        <v>3760125464503</v>
      </c>
      <c r="L171" s="48">
        <v>5</v>
      </c>
      <c r="M171" s="13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5"/>
      <c r="BU171" s="15"/>
      <c r="BV171" s="15"/>
      <c r="BW171" s="15"/>
      <c r="BX171" s="15"/>
      <c r="BY171" s="15"/>
      <c r="BZ171" s="15"/>
      <c r="CA171" s="15"/>
      <c r="CB171" s="15"/>
      <c r="CC171" s="15"/>
      <c r="CD171" s="15"/>
      <c r="CE171" s="15"/>
      <c r="CF171" s="15"/>
      <c r="CG171" s="15"/>
      <c r="CH171" s="15"/>
      <c r="CI171" s="15"/>
      <c r="CJ171" s="15"/>
      <c r="CK171" s="15"/>
      <c r="CL171" s="15"/>
      <c r="CM171" s="15"/>
      <c r="CN171" s="15"/>
      <c r="CO171" s="15"/>
      <c r="CP171" s="15"/>
      <c r="CQ171" s="15"/>
      <c r="CR171" s="15"/>
      <c r="CS171" s="15"/>
      <c r="CT171" s="15"/>
      <c r="CU171" s="15"/>
      <c r="CV171" s="15"/>
      <c r="CW171" s="15"/>
      <c r="CX171" s="15"/>
      <c r="CY171" s="15"/>
      <c r="CZ171" s="15"/>
      <c r="DA171" s="15"/>
      <c r="DB171" s="15"/>
      <c r="DC171" s="15"/>
      <c r="DD171" s="15"/>
      <c r="DE171" s="15"/>
      <c r="DF171" s="15"/>
      <c r="DG171" s="15"/>
      <c r="DH171" s="15"/>
      <c r="DI171" s="15"/>
      <c r="DJ171" s="15"/>
      <c r="DK171" s="15"/>
      <c r="DL171" s="15"/>
      <c r="DM171" s="15"/>
      <c r="DN171" s="15"/>
      <c r="DO171" s="15"/>
      <c r="DP171" s="15"/>
      <c r="DQ171" s="15"/>
      <c r="DR171" s="15"/>
      <c r="DS171" s="15"/>
      <c r="DT171" s="15"/>
      <c r="DU171" s="15"/>
      <c r="DV171" s="15"/>
      <c r="DW171" s="15"/>
      <c r="DX171" s="15"/>
      <c r="DY171" s="15"/>
      <c r="DZ171" s="15"/>
      <c r="EA171" s="15"/>
      <c r="EB171" s="15"/>
      <c r="EC171" s="15"/>
      <c r="ED171" s="15"/>
      <c r="EE171" s="15"/>
      <c r="EF171" s="15"/>
      <c r="EG171" s="15"/>
      <c r="EH171" s="15"/>
      <c r="EI171" s="15"/>
      <c r="EJ171" s="15"/>
      <c r="EK171" s="15"/>
      <c r="EL171" s="15"/>
      <c r="EM171" s="15"/>
      <c r="EN171" s="15"/>
      <c r="EO171" s="15"/>
      <c r="EP171" s="15"/>
      <c r="EQ171" s="15"/>
      <c r="ER171" s="15"/>
      <c r="ES171" s="15"/>
      <c r="ET171" s="15"/>
      <c r="EU171" s="15"/>
      <c r="EV171" s="15"/>
      <c r="EW171" s="15"/>
      <c r="EX171" s="15"/>
      <c r="EY171" s="15"/>
      <c r="EZ171" s="15"/>
      <c r="FA171" s="15"/>
      <c r="FB171" s="15"/>
      <c r="FC171" s="15"/>
      <c r="FD171" s="15"/>
      <c r="FE171" s="15"/>
      <c r="FF171" s="15"/>
      <c r="FG171" s="15"/>
      <c r="FH171" s="15"/>
      <c r="FI171" s="15"/>
      <c r="FJ171" s="15"/>
      <c r="FK171" s="15"/>
      <c r="FL171" s="15"/>
      <c r="FM171" s="15"/>
      <c r="FN171" s="15"/>
      <c r="FO171" s="15"/>
      <c r="FP171" s="15"/>
      <c r="FQ171" s="15"/>
      <c r="FR171" s="15"/>
      <c r="FS171" s="15"/>
      <c r="FT171" s="15"/>
      <c r="FU171" s="15"/>
      <c r="FV171" s="15"/>
      <c r="FW171" s="15"/>
      <c r="FX171" s="15"/>
      <c r="FY171" s="15"/>
      <c r="FZ171" s="15"/>
      <c r="GA171" s="15"/>
      <c r="GB171" s="15"/>
      <c r="GC171" s="15"/>
      <c r="GD171" s="15"/>
      <c r="GE171" s="15"/>
      <c r="GF171" s="15"/>
      <c r="GG171" s="15"/>
      <c r="GH171" s="15"/>
      <c r="GI171" s="15"/>
      <c r="GJ171" s="15"/>
      <c r="GK171" s="15"/>
      <c r="GL171" s="15"/>
      <c r="GM171" s="15"/>
      <c r="GN171" s="15"/>
      <c r="GO171" s="15"/>
      <c r="GP171" s="15"/>
      <c r="GQ171" s="15"/>
      <c r="GR171" s="15"/>
      <c r="GS171" s="15"/>
      <c r="GT171" s="15"/>
      <c r="GU171" s="15"/>
      <c r="GV171" s="15"/>
      <c r="GW171" s="15"/>
      <c r="GX171" s="15"/>
      <c r="GY171" s="15"/>
      <c r="GZ171" s="15"/>
      <c r="HA171" s="15"/>
      <c r="HB171" s="15"/>
      <c r="HC171" s="15"/>
      <c r="HD171" s="15"/>
      <c r="HE171" s="15"/>
      <c r="HF171" s="15"/>
      <c r="HG171" s="15"/>
      <c r="HH171" s="15"/>
      <c r="HI171" s="15"/>
      <c r="HJ171" s="15"/>
      <c r="HK171" s="15"/>
      <c r="HL171" s="15"/>
      <c r="HM171" s="15"/>
      <c r="HN171" s="15"/>
      <c r="HO171" s="15"/>
      <c r="HP171" s="15"/>
      <c r="HQ171" s="15"/>
      <c r="HR171" s="15"/>
      <c r="HS171" s="15"/>
      <c r="HT171" s="15"/>
      <c r="HU171" s="15"/>
      <c r="HV171" s="15"/>
      <c r="HW171" s="15"/>
      <c r="HX171" s="15"/>
      <c r="HY171" s="15"/>
      <c r="HZ171" s="15"/>
      <c r="IA171" s="15"/>
      <c r="IB171" s="15"/>
      <c r="IC171" s="15"/>
      <c r="ID171" s="15"/>
      <c r="IE171" s="15"/>
      <c r="IF171" s="15"/>
      <c r="IG171" s="15"/>
      <c r="IH171" s="15"/>
      <c r="II171" s="15"/>
      <c r="IJ171" s="15"/>
      <c r="IK171" s="15"/>
      <c r="IL171" s="15"/>
    </row>
    <row r="172" spans="1:246" s="8" customFormat="1" ht="40.200000000000003" customHeight="1">
      <c r="A172" s="98"/>
      <c r="B172" s="99" t="s">
        <v>96</v>
      </c>
      <c r="C172" s="54" t="s">
        <v>95</v>
      </c>
      <c r="D172" s="55">
        <v>2.14</v>
      </c>
      <c r="E172" s="56">
        <v>12</v>
      </c>
      <c r="F172" s="57">
        <f>D172*E172</f>
        <v>25.68</v>
      </c>
      <c r="G172" s="58"/>
      <c r="H172" s="59" t="s">
        <v>1177</v>
      </c>
      <c r="I172" s="61">
        <v>0</v>
      </c>
      <c r="J172" s="100">
        <v>0</v>
      </c>
      <c r="K172" s="63">
        <v>3760125466781</v>
      </c>
      <c r="L172" s="48">
        <v>5</v>
      </c>
      <c r="M172" s="13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  <c r="BG172" s="15"/>
      <c r="BH172" s="15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5"/>
      <c r="BU172" s="15"/>
      <c r="BV172" s="15"/>
      <c r="BW172" s="15"/>
      <c r="BX172" s="15"/>
      <c r="BY172" s="15"/>
      <c r="BZ172" s="15"/>
      <c r="CA172" s="15"/>
      <c r="CB172" s="15"/>
      <c r="CC172" s="15"/>
      <c r="CD172" s="15"/>
      <c r="CE172" s="15"/>
      <c r="CF172" s="15"/>
      <c r="CG172" s="15"/>
      <c r="CH172" s="15"/>
      <c r="CI172" s="15"/>
      <c r="CJ172" s="15"/>
      <c r="CK172" s="15"/>
      <c r="CL172" s="15"/>
      <c r="CM172" s="15"/>
      <c r="CN172" s="15"/>
      <c r="CO172" s="15"/>
      <c r="CP172" s="15"/>
      <c r="CQ172" s="15"/>
      <c r="CR172" s="15"/>
      <c r="CS172" s="15"/>
      <c r="CT172" s="15"/>
      <c r="CU172" s="15"/>
      <c r="CV172" s="15"/>
      <c r="CW172" s="15"/>
      <c r="CX172" s="15"/>
      <c r="CY172" s="15"/>
      <c r="CZ172" s="15"/>
      <c r="DA172" s="15"/>
      <c r="DB172" s="15"/>
      <c r="DC172" s="15"/>
      <c r="DD172" s="15"/>
      <c r="DE172" s="15"/>
      <c r="DF172" s="15"/>
      <c r="DG172" s="15"/>
      <c r="DH172" s="15"/>
      <c r="DI172" s="15"/>
      <c r="DJ172" s="15"/>
      <c r="DK172" s="15"/>
      <c r="DL172" s="15"/>
      <c r="DM172" s="15"/>
      <c r="DN172" s="15"/>
      <c r="DO172" s="15"/>
      <c r="DP172" s="15"/>
      <c r="DQ172" s="15"/>
      <c r="DR172" s="15"/>
      <c r="DS172" s="15"/>
      <c r="DT172" s="15"/>
      <c r="DU172" s="15"/>
      <c r="DV172" s="15"/>
      <c r="DW172" s="15"/>
      <c r="DX172" s="15"/>
      <c r="DY172" s="15"/>
      <c r="DZ172" s="15"/>
      <c r="EA172" s="15"/>
      <c r="EB172" s="15"/>
      <c r="EC172" s="15"/>
      <c r="ED172" s="15"/>
      <c r="EE172" s="15"/>
      <c r="EF172" s="15"/>
      <c r="EG172" s="15"/>
      <c r="EH172" s="15"/>
      <c r="EI172" s="15"/>
      <c r="EJ172" s="15"/>
      <c r="EK172" s="15"/>
      <c r="EL172" s="15"/>
      <c r="EM172" s="15"/>
      <c r="EN172" s="15"/>
      <c r="EO172" s="15"/>
      <c r="EP172" s="15"/>
      <c r="EQ172" s="15"/>
      <c r="ER172" s="15"/>
      <c r="ES172" s="15"/>
      <c r="ET172" s="15"/>
      <c r="EU172" s="15"/>
      <c r="EV172" s="15"/>
      <c r="EW172" s="15"/>
      <c r="EX172" s="15"/>
      <c r="EY172" s="15"/>
      <c r="EZ172" s="15"/>
      <c r="FA172" s="15"/>
      <c r="FB172" s="15"/>
      <c r="FC172" s="15"/>
      <c r="FD172" s="15"/>
      <c r="FE172" s="15"/>
      <c r="FF172" s="15"/>
      <c r="FG172" s="15"/>
      <c r="FH172" s="15"/>
      <c r="FI172" s="15"/>
      <c r="FJ172" s="15"/>
      <c r="FK172" s="15"/>
      <c r="FL172" s="15"/>
      <c r="FM172" s="15"/>
      <c r="FN172" s="15"/>
      <c r="FO172" s="15"/>
      <c r="FP172" s="15"/>
      <c r="FQ172" s="15"/>
      <c r="FR172" s="15"/>
      <c r="FS172" s="15"/>
      <c r="FT172" s="15"/>
      <c r="FU172" s="15"/>
      <c r="FV172" s="15"/>
      <c r="FW172" s="15"/>
      <c r="FX172" s="15"/>
      <c r="FY172" s="15"/>
      <c r="FZ172" s="15"/>
      <c r="GA172" s="15"/>
      <c r="GB172" s="15"/>
      <c r="GC172" s="15"/>
      <c r="GD172" s="15"/>
      <c r="GE172" s="15"/>
      <c r="GF172" s="15"/>
      <c r="GG172" s="15"/>
      <c r="GH172" s="15"/>
      <c r="GI172" s="15"/>
      <c r="GJ172" s="15"/>
      <c r="GK172" s="15"/>
      <c r="GL172" s="15"/>
      <c r="GM172" s="15"/>
      <c r="GN172" s="15"/>
      <c r="GO172" s="15"/>
      <c r="GP172" s="15"/>
      <c r="GQ172" s="15"/>
      <c r="GR172" s="15"/>
      <c r="GS172" s="15"/>
      <c r="GT172" s="15"/>
      <c r="GU172" s="15"/>
      <c r="GV172" s="15"/>
      <c r="GW172" s="15"/>
      <c r="GX172" s="15"/>
      <c r="GY172" s="15"/>
      <c r="GZ172" s="15"/>
      <c r="HA172" s="15"/>
      <c r="HB172" s="15"/>
      <c r="HC172" s="15"/>
      <c r="HD172" s="15"/>
      <c r="HE172" s="15"/>
      <c r="HF172" s="15"/>
      <c r="HG172" s="15"/>
      <c r="HH172" s="15"/>
      <c r="HI172" s="15"/>
      <c r="HJ172" s="15"/>
      <c r="HK172" s="15"/>
      <c r="HL172" s="15"/>
      <c r="HM172" s="15"/>
      <c r="HN172" s="15"/>
      <c r="HO172" s="15"/>
      <c r="HP172" s="15"/>
      <c r="HQ172" s="15"/>
      <c r="HR172" s="15"/>
      <c r="HS172" s="15"/>
      <c r="HT172" s="15"/>
      <c r="HU172" s="15"/>
      <c r="HV172" s="15"/>
      <c r="HW172" s="15"/>
      <c r="HX172" s="15"/>
      <c r="HY172" s="15"/>
      <c r="HZ172" s="15"/>
      <c r="IA172" s="15"/>
      <c r="IB172" s="15"/>
      <c r="IC172" s="15"/>
      <c r="ID172" s="15"/>
      <c r="IE172" s="15"/>
      <c r="IF172" s="15"/>
      <c r="IG172" s="15"/>
      <c r="IH172" s="15"/>
      <c r="II172" s="15"/>
      <c r="IJ172" s="15"/>
      <c r="IK172" s="15"/>
      <c r="IL172" s="15"/>
    </row>
    <row r="173" spans="1:246" s="8" customFormat="1" ht="40.200000000000003" customHeight="1">
      <c r="A173" s="98"/>
      <c r="B173" s="99" t="s">
        <v>122</v>
      </c>
      <c r="C173" s="54" t="s">
        <v>398</v>
      </c>
      <c r="D173" s="55">
        <v>2.14</v>
      </c>
      <c r="E173" s="56">
        <v>12</v>
      </c>
      <c r="F173" s="57">
        <f>D173*E173</f>
        <v>25.68</v>
      </c>
      <c r="G173" s="58"/>
      <c r="H173" s="59"/>
      <c r="I173" s="61">
        <f t="shared" si="45"/>
        <v>0</v>
      </c>
      <c r="J173" s="100">
        <f t="shared" si="46"/>
        <v>0</v>
      </c>
      <c r="K173" s="63">
        <v>3760125461564</v>
      </c>
      <c r="L173" s="48">
        <v>5</v>
      </c>
      <c r="M173" s="13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/>
      <c r="BT173" s="15"/>
      <c r="BU173" s="15"/>
      <c r="BV173" s="15"/>
      <c r="BW173" s="15"/>
      <c r="BX173" s="15"/>
      <c r="BY173" s="15"/>
      <c r="BZ173" s="15"/>
      <c r="CA173" s="15"/>
      <c r="CB173" s="15"/>
      <c r="CC173" s="15"/>
      <c r="CD173" s="15"/>
      <c r="CE173" s="15"/>
      <c r="CF173" s="15"/>
      <c r="CG173" s="15"/>
      <c r="CH173" s="15"/>
      <c r="CI173" s="15"/>
      <c r="CJ173" s="15"/>
      <c r="CK173" s="15"/>
      <c r="CL173" s="15"/>
      <c r="CM173" s="15"/>
      <c r="CN173" s="15"/>
      <c r="CO173" s="15"/>
      <c r="CP173" s="15"/>
      <c r="CQ173" s="15"/>
      <c r="CR173" s="15"/>
      <c r="CS173" s="15"/>
      <c r="CT173" s="15"/>
      <c r="CU173" s="15"/>
      <c r="CV173" s="15"/>
      <c r="CW173" s="15"/>
      <c r="CX173" s="15"/>
      <c r="CY173" s="15"/>
      <c r="CZ173" s="15"/>
      <c r="DA173" s="15"/>
      <c r="DB173" s="15"/>
      <c r="DC173" s="15"/>
      <c r="DD173" s="15"/>
      <c r="DE173" s="15"/>
      <c r="DF173" s="15"/>
      <c r="DG173" s="15"/>
      <c r="DH173" s="15"/>
      <c r="DI173" s="15"/>
      <c r="DJ173" s="15"/>
      <c r="DK173" s="15"/>
      <c r="DL173" s="15"/>
      <c r="DM173" s="15"/>
      <c r="DN173" s="15"/>
      <c r="DO173" s="15"/>
      <c r="DP173" s="15"/>
      <c r="DQ173" s="15"/>
      <c r="DR173" s="15"/>
      <c r="DS173" s="15"/>
      <c r="DT173" s="15"/>
      <c r="DU173" s="15"/>
      <c r="DV173" s="15"/>
      <c r="DW173" s="15"/>
      <c r="DX173" s="15"/>
      <c r="DY173" s="15"/>
      <c r="DZ173" s="15"/>
      <c r="EA173" s="15"/>
      <c r="EB173" s="15"/>
      <c r="EC173" s="15"/>
      <c r="ED173" s="15"/>
      <c r="EE173" s="15"/>
      <c r="EF173" s="15"/>
      <c r="EG173" s="15"/>
      <c r="EH173" s="15"/>
      <c r="EI173" s="15"/>
      <c r="EJ173" s="15"/>
      <c r="EK173" s="15"/>
      <c r="EL173" s="15"/>
      <c r="EM173" s="15"/>
      <c r="EN173" s="15"/>
      <c r="EO173" s="15"/>
      <c r="EP173" s="15"/>
      <c r="EQ173" s="15"/>
      <c r="ER173" s="15"/>
      <c r="ES173" s="15"/>
      <c r="ET173" s="15"/>
      <c r="EU173" s="15"/>
      <c r="EV173" s="15"/>
      <c r="EW173" s="15"/>
      <c r="EX173" s="15"/>
      <c r="EY173" s="15"/>
      <c r="EZ173" s="15"/>
      <c r="FA173" s="15"/>
      <c r="FB173" s="15"/>
      <c r="FC173" s="15"/>
      <c r="FD173" s="15"/>
      <c r="FE173" s="15"/>
      <c r="FF173" s="15"/>
      <c r="FG173" s="15"/>
      <c r="FH173" s="15"/>
      <c r="FI173" s="15"/>
      <c r="FJ173" s="15"/>
      <c r="FK173" s="15"/>
      <c r="FL173" s="15"/>
      <c r="FM173" s="15"/>
      <c r="FN173" s="15"/>
      <c r="FO173" s="15"/>
      <c r="FP173" s="15"/>
      <c r="FQ173" s="15"/>
      <c r="FR173" s="15"/>
      <c r="FS173" s="15"/>
      <c r="FT173" s="15"/>
      <c r="FU173" s="15"/>
      <c r="FV173" s="15"/>
      <c r="FW173" s="15"/>
      <c r="FX173" s="15"/>
      <c r="FY173" s="15"/>
      <c r="FZ173" s="15"/>
      <c r="GA173" s="15"/>
      <c r="GB173" s="15"/>
      <c r="GC173" s="15"/>
      <c r="GD173" s="15"/>
      <c r="GE173" s="15"/>
      <c r="GF173" s="15"/>
      <c r="GG173" s="15"/>
      <c r="GH173" s="15"/>
      <c r="GI173" s="15"/>
      <c r="GJ173" s="15"/>
      <c r="GK173" s="15"/>
      <c r="GL173" s="15"/>
      <c r="GM173" s="15"/>
      <c r="GN173" s="15"/>
      <c r="GO173" s="15"/>
      <c r="GP173" s="15"/>
      <c r="GQ173" s="15"/>
      <c r="GR173" s="15"/>
      <c r="GS173" s="15"/>
      <c r="GT173" s="15"/>
      <c r="GU173" s="15"/>
      <c r="GV173" s="15"/>
      <c r="GW173" s="15"/>
      <c r="GX173" s="15"/>
      <c r="GY173" s="15"/>
      <c r="GZ173" s="15"/>
      <c r="HA173" s="15"/>
      <c r="HB173" s="15"/>
      <c r="HC173" s="15"/>
      <c r="HD173" s="15"/>
      <c r="HE173" s="15"/>
      <c r="HF173" s="15"/>
      <c r="HG173" s="15"/>
      <c r="HH173" s="15"/>
      <c r="HI173" s="15"/>
      <c r="HJ173" s="15"/>
      <c r="HK173" s="15"/>
      <c r="HL173" s="15"/>
      <c r="HM173" s="15"/>
      <c r="HN173" s="15"/>
      <c r="HO173" s="15"/>
      <c r="HP173" s="15"/>
      <c r="HQ173" s="15"/>
      <c r="HR173" s="15"/>
      <c r="HS173" s="15"/>
      <c r="HT173" s="15"/>
      <c r="HU173" s="15"/>
      <c r="HV173" s="15"/>
      <c r="HW173" s="15"/>
      <c r="HX173" s="15"/>
      <c r="HY173" s="15"/>
      <c r="HZ173" s="15"/>
      <c r="IA173" s="15"/>
      <c r="IB173" s="15"/>
      <c r="IC173" s="15"/>
      <c r="ID173" s="15"/>
      <c r="IE173" s="15"/>
      <c r="IF173" s="15"/>
      <c r="IG173" s="15"/>
      <c r="IH173" s="15"/>
      <c r="II173" s="15"/>
      <c r="IJ173" s="15"/>
      <c r="IK173" s="15"/>
      <c r="IL173" s="15"/>
    </row>
    <row r="174" spans="1:246" s="8" customFormat="1" ht="40.200000000000003" customHeight="1">
      <c r="A174" s="98"/>
      <c r="B174" s="99" t="s">
        <v>165</v>
      </c>
      <c r="C174" s="54" t="s">
        <v>164</v>
      </c>
      <c r="D174" s="55">
        <v>2.14</v>
      </c>
      <c r="E174" s="56">
        <v>12</v>
      </c>
      <c r="F174" s="57">
        <f t="shared" ref="F174:F177" si="55">D174*E174</f>
        <v>25.68</v>
      </c>
      <c r="G174" s="58"/>
      <c r="H174" s="59"/>
      <c r="I174" s="61">
        <f t="shared" si="45"/>
        <v>0</v>
      </c>
      <c r="J174" s="100">
        <f t="shared" si="46"/>
        <v>0</v>
      </c>
      <c r="K174" s="63">
        <v>3760125465487</v>
      </c>
      <c r="L174" s="48">
        <v>5</v>
      </c>
      <c r="M174" s="13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  <c r="BG174" s="15"/>
      <c r="BH174" s="15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/>
      <c r="BT174" s="15"/>
      <c r="BU174" s="15"/>
      <c r="BV174" s="15"/>
      <c r="BW174" s="15"/>
      <c r="BX174" s="15"/>
      <c r="BY174" s="15"/>
      <c r="BZ174" s="15"/>
      <c r="CA174" s="15"/>
      <c r="CB174" s="15"/>
      <c r="CC174" s="15"/>
      <c r="CD174" s="15"/>
      <c r="CE174" s="15"/>
      <c r="CF174" s="15"/>
      <c r="CG174" s="15"/>
      <c r="CH174" s="15"/>
      <c r="CI174" s="15"/>
      <c r="CJ174" s="15"/>
      <c r="CK174" s="15"/>
      <c r="CL174" s="15"/>
      <c r="CM174" s="15"/>
      <c r="CN174" s="15"/>
      <c r="CO174" s="15"/>
      <c r="CP174" s="15"/>
      <c r="CQ174" s="15"/>
      <c r="CR174" s="15"/>
      <c r="CS174" s="15"/>
      <c r="CT174" s="15"/>
      <c r="CU174" s="15"/>
      <c r="CV174" s="15"/>
      <c r="CW174" s="15"/>
      <c r="CX174" s="15"/>
      <c r="CY174" s="15"/>
      <c r="CZ174" s="15"/>
      <c r="DA174" s="15"/>
      <c r="DB174" s="15"/>
      <c r="DC174" s="15"/>
      <c r="DD174" s="15"/>
      <c r="DE174" s="15"/>
      <c r="DF174" s="15"/>
      <c r="DG174" s="15"/>
      <c r="DH174" s="15"/>
      <c r="DI174" s="15"/>
      <c r="DJ174" s="15"/>
      <c r="DK174" s="15"/>
      <c r="DL174" s="15"/>
      <c r="DM174" s="15"/>
      <c r="DN174" s="15"/>
      <c r="DO174" s="15"/>
      <c r="DP174" s="15"/>
      <c r="DQ174" s="15"/>
      <c r="DR174" s="15"/>
      <c r="DS174" s="15"/>
      <c r="DT174" s="15"/>
      <c r="DU174" s="15"/>
      <c r="DV174" s="15"/>
      <c r="DW174" s="15"/>
      <c r="DX174" s="15"/>
      <c r="DY174" s="15"/>
      <c r="DZ174" s="15"/>
      <c r="EA174" s="15"/>
      <c r="EB174" s="15"/>
      <c r="EC174" s="15"/>
      <c r="ED174" s="15"/>
      <c r="EE174" s="15"/>
      <c r="EF174" s="15"/>
      <c r="EG174" s="15"/>
      <c r="EH174" s="15"/>
      <c r="EI174" s="15"/>
      <c r="EJ174" s="15"/>
      <c r="EK174" s="15"/>
      <c r="EL174" s="15"/>
      <c r="EM174" s="15"/>
      <c r="EN174" s="15"/>
      <c r="EO174" s="15"/>
      <c r="EP174" s="15"/>
      <c r="EQ174" s="15"/>
      <c r="ER174" s="15"/>
      <c r="ES174" s="15"/>
      <c r="ET174" s="15"/>
      <c r="EU174" s="15"/>
      <c r="EV174" s="15"/>
      <c r="EW174" s="15"/>
      <c r="EX174" s="15"/>
      <c r="EY174" s="15"/>
      <c r="EZ174" s="15"/>
      <c r="FA174" s="15"/>
      <c r="FB174" s="15"/>
      <c r="FC174" s="15"/>
      <c r="FD174" s="15"/>
      <c r="FE174" s="15"/>
      <c r="FF174" s="15"/>
      <c r="FG174" s="15"/>
      <c r="FH174" s="15"/>
      <c r="FI174" s="15"/>
      <c r="FJ174" s="15"/>
      <c r="FK174" s="15"/>
      <c r="FL174" s="15"/>
      <c r="FM174" s="15"/>
      <c r="FN174" s="15"/>
      <c r="FO174" s="15"/>
      <c r="FP174" s="15"/>
      <c r="FQ174" s="15"/>
      <c r="FR174" s="15"/>
      <c r="FS174" s="15"/>
      <c r="FT174" s="15"/>
      <c r="FU174" s="15"/>
      <c r="FV174" s="15"/>
      <c r="FW174" s="15"/>
      <c r="FX174" s="15"/>
      <c r="FY174" s="15"/>
      <c r="FZ174" s="15"/>
      <c r="GA174" s="15"/>
      <c r="GB174" s="15"/>
      <c r="GC174" s="15"/>
      <c r="GD174" s="15"/>
      <c r="GE174" s="15"/>
      <c r="GF174" s="15"/>
      <c r="GG174" s="15"/>
      <c r="GH174" s="15"/>
      <c r="GI174" s="15"/>
      <c r="GJ174" s="15"/>
      <c r="GK174" s="15"/>
      <c r="GL174" s="15"/>
      <c r="GM174" s="15"/>
      <c r="GN174" s="15"/>
      <c r="GO174" s="15"/>
      <c r="GP174" s="15"/>
      <c r="GQ174" s="15"/>
      <c r="GR174" s="15"/>
      <c r="GS174" s="15"/>
      <c r="GT174" s="15"/>
      <c r="GU174" s="15"/>
      <c r="GV174" s="15"/>
      <c r="GW174" s="15"/>
      <c r="GX174" s="15"/>
      <c r="GY174" s="15"/>
      <c r="GZ174" s="15"/>
      <c r="HA174" s="15"/>
      <c r="HB174" s="15"/>
      <c r="HC174" s="15"/>
      <c r="HD174" s="15"/>
      <c r="HE174" s="15"/>
      <c r="HF174" s="15"/>
      <c r="HG174" s="15"/>
      <c r="HH174" s="15"/>
      <c r="HI174" s="15"/>
      <c r="HJ174" s="15"/>
      <c r="HK174" s="15"/>
      <c r="HL174" s="15"/>
      <c r="HM174" s="15"/>
      <c r="HN174" s="15"/>
      <c r="HO174" s="15"/>
      <c r="HP174" s="15"/>
      <c r="HQ174" s="15"/>
      <c r="HR174" s="15"/>
      <c r="HS174" s="15"/>
      <c r="HT174" s="15"/>
      <c r="HU174" s="15"/>
      <c r="HV174" s="15"/>
      <c r="HW174" s="15"/>
      <c r="HX174" s="15"/>
      <c r="HY174" s="15"/>
      <c r="HZ174" s="15"/>
      <c r="IA174" s="15"/>
      <c r="IB174" s="15"/>
      <c r="IC174" s="15"/>
      <c r="ID174" s="15"/>
      <c r="IE174" s="15"/>
      <c r="IF174" s="15"/>
      <c r="IG174" s="15"/>
      <c r="IH174" s="15"/>
      <c r="II174" s="15"/>
      <c r="IJ174" s="15"/>
      <c r="IK174" s="15"/>
      <c r="IL174" s="15"/>
    </row>
    <row r="175" spans="1:246" s="8" customFormat="1" ht="40.200000000000003" customHeight="1">
      <c r="A175" s="98"/>
      <c r="B175" s="99" t="s">
        <v>166</v>
      </c>
      <c r="C175" s="54" t="s">
        <v>399</v>
      </c>
      <c r="D175" s="55">
        <v>2.14</v>
      </c>
      <c r="E175" s="56">
        <v>12</v>
      </c>
      <c r="F175" s="57">
        <f t="shared" si="55"/>
        <v>25.68</v>
      </c>
      <c r="G175" s="62"/>
      <c r="H175" s="59"/>
      <c r="I175" s="61">
        <f t="shared" si="45"/>
        <v>0</v>
      </c>
      <c r="J175" s="100">
        <f t="shared" si="46"/>
        <v>0</v>
      </c>
      <c r="K175" s="63">
        <v>3760125465548</v>
      </c>
      <c r="L175" s="48">
        <v>5</v>
      </c>
      <c r="M175" s="13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  <c r="BH175" s="15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5"/>
      <c r="BT175" s="15"/>
      <c r="BU175" s="15"/>
      <c r="BV175" s="15"/>
      <c r="BW175" s="15"/>
      <c r="BX175" s="15"/>
      <c r="BY175" s="15"/>
      <c r="BZ175" s="15"/>
      <c r="CA175" s="15"/>
      <c r="CB175" s="15"/>
      <c r="CC175" s="15"/>
      <c r="CD175" s="15"/>
      <c r="CE175" s="15"/>
      <c r="CF175" s="15"/>
      <c r="CG175" s="15"/>
      <c r="CH175" s="15"/>
      <c r="CI175" s="15"/>
      <c r="CJ175" s="15"/>
      <c r="CK175" s="15"/>
      <c r="CL175" s="15"/>
      <c r="CM175" s="15"/>
      <c r="CN175" s="15"/>
      <c r="CO175" s="15"/>
      <c r="CP175" s="15"/>
      <c r="CQ175" s="15"/>
      <c r="CR175" s="15"/>
      <c r="CS175" s="15"/>
      <c r="CT175" s="15"/>
      <c r="CU175" s="15"/>
      <c r="CV175" s="15"/>
      <c r="CW175" s="15"/>
      <c r="CX175" s="15"/>
      <c r="CY175" s="15"/>
      <c r="CZ175" s="15"/>
      <c r="DA175" s="15"/>
      <c r="DB175" s="15"/>
      <c r="DC175" s="15"/>
      <c r="DD175" s="15"/>
      <c r="DE175" s="15"/>
      <c r="DF175" s="15"/>
      <c r="DG175" s="15"/>
      <c r="DH175" s="15"/>
      <c r="DI175" s="15"/>
      <c r="DJ175" s="15"/>
      <c r="DK175" s="15"/>
      <c r="DL175" s="15"/>
      <c r="DM175" s="15"/>
      <c r="DN175" s="15"/>
      <c r="DO175" s="15"/>
      <c r="DP175" s="15"/>
      <c r="DQ175" s="15"/>
      <c r="DR175" s="15"/>
      <c r="DS175" s="15"/>
      <c r="DT175" s="15"/>
      <c r="DU175" s="15"/>
      <c r="DV175" s="15"/>
      <c r="DW175" s="15"/>
      <c r="DX175" s="15"/>
      <c r="DY175" s="15"/>
      <c r="DZ175" s="15"/>
      <c r="EA175" s="15"/>
      <c r="EB175" s="15"/>
      <c r="EC175" s="15"/>
      <c r="ED175" s="15"/>
      <c r="EE175" s="15"/>
      <c r="EF175" s="15"/>
      <c r="EG175" s="15"/>
      <c r="EH175" s="15"/>
      <c r="EI175" s="15"/>
      <c r="EJ175" s="15"/>
      <c r="EK175" s="15"/>
      <c r="EL175" s="15"/>
      <c r="EM175" s="15"/>
      <c r="EN175" s="15"/>
      <c r="EO175" s="15"/>
      <c r="EP175" s="15"/>
      <c r="EQ175" s="15"/>
      <c r="ER175" s="15"/>
      <c r="ES175" s="15"/>
      <c r="ET175" s="15"/>
      <c r="EU175" s="15"/>
      <c r="EV175" s="15"/>
      <c r="EW175" s="15"/>
      <c r="EX175" s="15"/>
      <c r="EY175" s="15"/>
      <c r="EZ175" s="15"/>
      <c r="FA175" s="15"/>
      <c r="FB175" s="15"/>
      <c r="FC175" s="15"/>
      <c r="FD175" s="15"/>
      <c r="FE175" s="15"/>
      <c r="FF175" s="15"/>
      <c r="FG175" s="15"/>
      <c r="FH175" s="15"/>
      <c r="FI175" s="15"/>
      <c r="FJ175" s="15"/>
      <c r="FK175" s="15"/>
      <c r="FL175" s="15"/>
      <c r="FM175" s="15"/>
      <c r="FN175" s="15"/>
      <c r="FO175" s="15"/>
      <c r="FP175" s="15"/>
      <c r="FQ175" s="15"/>
      <c r="FR175" s="15"/>
      <c r="FS175" s="15"/>
      <c r="FT175" s="15"/>
      <c r="FU175" s="15"/>
      <c r="FV175" s="15"/>
      <c r="FW175" s="15"/>
      <c r="FX175" s="15"/>
      <c r="FY175" s="15"/>
      <c r="FZ175" s="15"/>
      <c r="GA175" s="15"/>
      <c r="GB175" s="15"/>
      <c r="GC175" s="15"/>
      <c r="GD175" s="15"/>
      <c r="GE175" s="15"/>
      <c r="GF175" s="15"/>
      <c r="GG175" s="15"/>
      <c r="GH175" s="15"/>
      <c r="GI175" s="15"/>
      <c r="GJ175" s="15"/>
      <c r="GK175" s="15"/>
      <c r="GL175" s="15"/>
      <c r="GM175" s="15"/>
      <c r="GN175" s="15"/>
      <c r="GO175" s="15"/>
      <c r="GP175" s="15"/>
      <c r="GQ175" s="15"/>
      <c r="GR175" s="15"/>
      <c r="GS175" s="15"/>
      <c r="GT175" s="15"/>
      <c r="GU175" s="15"/>
      <c r="GV175" s="15"/>
      <c r="GW175" s="15"/>
      <c r="GX175" s="15"/>
      <c r="GY175" s="15"/>
      <c r="GZ175" s="15"/>
      <c r="HA175" s="15"/>
      <c r="HB175" s="15"/>
      <c r="HC175" s="15"/>
      <c r="HD175" s="15"/>
      <c r="HE175" s="15"/>
      <c r="HF175" s="15"/>
      <c r="HG175" s="15"/>
      <c r="HH175" s="15"/>
      <c r="HI175" s="15"/>
      <c r="HJ175" s="15"/>
      <c r="HK175" s="15"/>
      <c r="HL175" s="15"/>
      <c r="HM175" s="15"/>
      <c r="HN175" s="15"/>
      <c r="HO175" s="15"/>
      <c r="HP175" s="15"/>
      <c r="HQ175" s="15"/>
      <c r="HR175" s="15"/>
      <c r="HS175" s="15"/>
      <c r="HT175" s="15"/>
      <c r="HU175" s="15"/>
      <c r="HV175" s="15"/>
      <c r="HW175" s="15"/>
      <c r="HX175" s="15"/>
      <c r="HY175" s="15"/>
      <c r="HZ175" s="15"/>
      <c r="IA175" s="15"/>
      <c r="IB175" s="15"/>
      <c r="IC175" s="15"/>
      <c r="ID175" s="15"/>
      <c r="IE175" s="15"/>
      <c r="IF175" s="15"/>
      <c r="IG175" s="15"/>
      <c r="IH175" s="15"/>
      <c r="II175" s="15"/>
      <c r="IJ175" s="15"/>
      <c r="IK175" s="15"/>
      <c r="IL175" s="15"/>
    </row>
    <row r="176" spans="1:246" s="8" customFormat="1" ht="40.200000000000003" customHeight="1">
      <c r="A176" s="98"/>
      <c r="B176" s="99" t="s">
        <v>167</v>
      </c>
      <c r="C176" s="54" t="s">
        <v>400</v>
      </c>
      <c r="D176" s="55">
        <v>2.14</v>
      </c>
      <c r="E176" s="56">
        <v>12</v>
      </c>
      <c r="F176" s="57">
        <f t="shared" si="55"/>
        <v>25.68</v>
      </c>
      <c r="G176" s="58"/>
      <c r="H176" s="59"/>
      <c r="I176" s="61">
        <f t="shared" si="45"/>
        <v>0</v>
      </c>
      <c r="J176" s="100">
        <f t="shared" si="46"/>
        <v>0</v>
      </c>
      <c r="K176" s="63">
        <v>3760125465555</v>
      </c>
      <c r="L176" s="48">
        <v>5</v>
      </c>
      <c r="M176" s="13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  <c r="BH176" s="15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5"/>
      <c r="BU176" s="15"/>
      <c r="BV176" s="15"/>
      <c r="BW176" s="15"/>
      <c r="BX176" s="15"/>
      <c r="BY176" s="15"/>
      <c r="BZ176" s="15"/>
      <c r="CA176" s="15"/>
      <c r="CB176" s="15"/>
      <c r="CC176" s="15"/>
      <c r="CD176" s="15"/>
      <c r="CE176" s="15"/>
      <c r="CF176" s="15"/>
      <c r="CG176" s="15"/>
      <c r="CH176" s="15"/>
      <c r="CI176" s="15"/>
      <c r="CJ176" s="15"/>
      <c r="CK176" s="15"/>
      <c r="CL176" s="15"/>
      <c r="CM176" s="15"/>
      <c r="CN176" s="15"/>
      <c r="CO176" s="15"/>
      <c r="CP176" s="15"/>
      <c r="CQ176" s="15"/>
      <c r="CR176" s="15"/>
      <c r="CS176" s="15"/>
      <c r="CT176" s="15"/>
      <c r="CU176" s="15"/>
      <c r="CV176" s="15"/>
      <c r="CW176" s="15"/>
      <c r="CX176" s="15"/>
      <c r="CY176" s="15"/>
      <c r="CZ176" s="15"/>
      <c r="DA176" s="15"/>
      <c r="DB176" s="15"/>
      <c r="DC176" s="15"/>
      <c r="DD176" s="15"/>
      <c r="DE176" s="15"/>
      <c r="DF176" s="15"/>
      <c r="DG176" s="15"/>
      <c r="DH176" s="15"/>
      <c r="DI176" s="15"/>
      <c r="DJ176" s="15"/>
      <c r="DK176" s="15"/>
      <c r="DL176" s="15"/>
      <c r="DM176" s="15"/>
      <c r="DN176" s="15"/>
      <c r="DO176" s="15"/>
      <c r="DP176" s="15"/>
      <c r="DQ176" s="15"/>
      <c r="DR176" s="15"/>
      <c r="DS176" s="15"/>
      <c r="DT176" s="15"/>
      <c r="DU176" s="15"/>
      <c r="DV176" s="15"/>
      <c r="DW176" s="15"/>
      <c r="DX176" s="15"/>
      <c r="DY176" s="15"/>
      <c r="DZ176" s="15"/>
      <c r="EA176" s="15"/>
      <c r="EB176" s="15"/>
      <c r="EC176" s="15"/>
      <c r="ED176" s="15"/>
      <c r="EE176" s="15"/>
      <c r="EF176" s="15"/>
      <c r="EG176" s="15"/>
      <c r="EH176" s="15"/>
      <c r="EI176" s="15"/>
      <c r="EJ176" s="15"/>
      <c r="EK176" s="15"/>
      <c r="EL176" s="15"/>
      <c r="EM176" s="15"/>
      <c r="EN176" s="15"/>
      <c r="EO176" s="15"/>
      <c r="EP176" s="15"/>
      <c r="EQ176" s="15"/>
      <c r="ER176" s="15"/>
      <c r="ES176" s="15"/>
      <c r="ET176" s="15"/>
      <c r="EU176" s="15"/>
      <c r="EV176" s="15"/>
      <c r="EW176" s="15"/>
      <c r="EX176" s="15"/>
      <c r="EY176" s="15"/>
      <c r="EZ176" s="15"/>
      <c r="FA176" s="15"/>
      <c r="FB176" s="15"/>
      <c r="FC176" s="15"/>
      <c r="FD176" s="15"/>
      <c r="FE176" s="15"/>
      <c r="FF176" s="15"/>
      <c r="FG176" s="15"/>
      <c r="FH176" s="15"/>
      <c r="FI176" s="15"/>
      <c r="FJ176" s="15"/>
      <c r="FK176" s="15"/>
      <c r="FL176" s="15"/>
      <c r="FM176" s="15"/>
      <c r="FN176" s="15"/>
      <c r="FO176" s="15"/>
      <c r="FP176" s="15"/>
      <c r="FQ176" s="15"/>
      <c r="FR176" s="15"/>
      <c r="FS176" s="15"/>
      <c r="FT176" s="15"/>
      <c r="FU176" s="15"/>
      <c r="FV176" s="15"/>
      <c r="FW176" s="15"/>
      <c r="FX176" s="15"/>
      <c r="FY176" s="15"/>
      <c r="FZ176" s="15"/>
      <c r="GA176" s="15"/>
      <c r="GB176" s="15"/>
      <c r="GC176" s="15"/>
      <c r="GD176" s="15"/>
      <c r="GE176" s="15"/>
      <c r="GF176" s="15"/>
      <c r="GG176" s="15"/>
      <c r="GH176" s="15"/>
      <c r="GI176" s="15"/>
      <c r="GJ176" s="15"/>
      <c r="GK176" s="15"/>
      <c r="GL176" s="15"/>
      <c r="GM176" s="15"/>
      <c r="GN176" s="15"/>
      <c r="GO176" s="15"/>
      <c r="GP176" s="15"/>
      <c r="GQ176" s="15"/>
      <c r="GR176" s="15"/>
      <c r="GS176" s="15"/>
      <c r="GT176" s="15"/>
      <c r="GU176" s="15"/>
      <c r="GV176" s="15"/>
      <c r="GW176" s="15"/>
      <c r="GX176" s="15"/>
      <c r="GY176" s="15"/>
      <c r="GZ176" s="15"/>
      <c r="HA176" s="15"/>
      <c r="HB176" s="15"/>
      <c r="HC176" s="15"/>
      <c r="HD176" s="15"/>
      <c r="HE176" s="15"/>
      <c r="HF176" s="15"/>
      <c r="HG176" s="15"/>
      <c r="HH176" s="15"/>
      <c r="HI176" s="15"/>
      <c r="HJ176" s="15"/>
      <c r="HK176" s="15"/>
      <c r="HL176" s="15"/>
      <c r="HM176" s="15"/>
      <c r="HN176" s="15"/>
      <c r="HO176" s="15"/>
      <c r="HP176" s="15"/>
      <c r="HQ176" s="15"/>
      <c r="HR176" s="15"/>
      <c r="HS176" s="15"/>
      <c r="HT176" s="15"/>
      <c r="HU176" s="15"/>
      <c r="HV176" s="15"/>
      <c r="HW176" s="15"/>
      <c r="HX176" s="15"/>
      <c r="HY176" s="15"/>
      <c r="HZ176" s="15"/>
      <c r="IA176" s="15"/>
      <c r="IB176" s="15"/>
      <c r="IC176" s="15"/>
      <c r="ID176" s="15"/>
      <c r="IE176" s="15"/>
      <c r="IF176" s="15"/>
      <c r="IG176" s="15"/>
      <c r="IH176" s="15"/>
      <c r="II176" s="15"/>
      <c r="IJ176" s="15"/>
      <c r="IK176" s="15"/>
      <c r="IL176" s="15"/>
    </row>
    <row r="177" spans="1:246" s="8" customFormat="1" ht="40.200000000000003" customHeight="1">
      <c r="A177" s="98"/>
      <c r="B177" s="99" t="s">
        <v>168</v>
      </c>
      <c r="C177" s="54" t="s">
        <v>401</v>
      </c>
      <c r="D177" s="55">
        <v>2.14</v>
      </c>
      <c r="E177" s="56">
        <v>12</v>
      </c>
      <c r="F177" s="57">
        <f t="shared" si="55"/>
        <v>25.68</v>
      </c>
      <c r="G177" s="58"/>
      <c r="H177" s="59"/>
      <c r="I177" s="61">
        <f t="shared" si="45"/>
        <v>0</v>
      </c>
      <c r="J177" s="100">
        <f t="shared" si="46"/>
        <v>0</v>
      </c>
      <c r="K177" s="63">
        <v>3760125465562</v>
      </c>
      <c r="L177" s="48">
        <v>5</v>
      </c>
      <c r="M177" s="13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  <c r="BG177" s="15"/>
      <c r="BH177" s="15"/>
      <c r="BI177" s="15"/>
      <c r="BJ177" s="15"/>
      <c r="BK177" s="15"/>
      <c r="BL177" s="15"/>
      <c r="BM177" s="15"/>
      <c r="BN177" s="15"/>
      <c r="BO177" s="15"/>
      <c r="BP177" s="15"/>
      <c r="BQ177" s="15"/>
      <c r="BR177" s="15"/>
      <c r="BS177" s="15"/>
      <c r="BT177" s="15"/>
      <c r="BU177" s="15"/>
      <c r="BV177" s="15"/>
      <c r="BW177" s="15"/>
      <c r="BX177" s="15"/>
      <c r="BY177" s="15"/>
      <c r="BZ177" s="15"/>
      <c r="CA177" s="15"/>
      <c r="CB177" s="15"/>
      <c r="CC177" s="15"/>
      <c r="CD177" s="15"/>
      <c r="CE177" s="15"/>
      <c r="CF177" s="15"/>
      <c r="CG177" s="15"/>
      <c r="CH177" s="15"/>
      <c r="CI177" s="15"/>
      <c r="CJ177" s="15"/>
      <c r="CK177" s="15"/>
      <c r="CL177" s="15"/>
      <c r="CM177" s="15"/>
      <c r="CN177" s="15"/>
      <c r="CO177" s="15"/>
      <c r="CP177" s="15"/>
      <c r="CQ177" s="15"/>
      <c r="CR177" s="15"/>
      <c r="CS177" s="15"/>
      <c r="CT177" s="15"/>
      <c r="CU177" s="15"/>
      <c r="CV177" s="15"/>
      <c r="CW177" s="15"/>
      <c r="CX177" s="15"/>
      <c r="CY177" s="15"/>
      <c r="CZ177" s="15"/>
      <c r="DA177" s="15"/>
      <c r="DB177" s="15"/>
      <c r="DC177" s="15"/>
      <c r="DD177" s="15"/>
      <c r="DE177" s="15"/>
      <c r="DF177" s="15"/>
      <c r="DG177" s="15"/>
      <c r="DH177" s="15"/>
      <c r="DI177" s="15"/>
      <c r="DJ177" s="15"/>
      <c r="DK177" s="15"/>
      <c r="DL177" s="15"/>
      <c r="DM177" s="15"/>
      <c r="DN177" s="15"/>
      <c r="DO177" s="15"/>
      <c r="DP177" s="15"/>
      <c r="DQ177" s="15"/>
      <c r="DR177" s="15"/>
      <c r="DS177" s="15"/>
      <c r="DT177" s="15"/>
      <c r="DU177" s="15"/>
      <c r="DV177" s="15"/>
      <c r="DW177" s="15"/>
      <c r="DX177" s="15"/>
      <c r="DY177" s="15"/>
      <c r="DZ177" s="15"/>
      <c r="EA177" s="15"/>
      <c r="EB177" s="15"/>
      <c r="EC177" s="15"/>
      <c r="ED177" s="15"/>
      <c r="EE177" s="15"/>
      <c r="EF177" s="15"/>
      <c r="EG177" s="15"/>
      <c r="EH177" s="15"/>
      <c r="EI177" s="15"/>
      <c r="EJ177" s="15"/>
      <c r="EK177" s="15"/>
      <c r="EL177" s="15"/>
      <c r="EM177" s="15"/>
      <c r="EN177" s="15"/>
      <c r="EO177" s="15"/>
      <c r="EP177" s="15"/>
      <c r="EQ177" s="15"/>
      <c r="ER177" s="15"/>
      <c r="ES177" s="15"/>
      <c r="ET177" s="15"/>
      <c r="EU177" s="15"/>
      <c r="EV177" s="15"/>
      <c r="EW177" s="15"/>
      <c r="EX177" s="15"/>
      <c r="EY177" s="15"/>
      <c r="EZ177" s="15"/>
      <c r="FA177" s="15"/>
      <c r="FB177" s="15"/>
      <c r="FC177" s="15"/>
      <c r="FD177" s="15"/>
      <c r="FE177" s="15"/>
      <c r="FF177" s="15"/>
      <c r="FG177" s="15"/>
      <c r="FH177" s="15"/>
      <c r="FI177" s="15"/>
      <c r="FJ177" s="15"/>
      <c r="FK177" s="15"/>
      <c r="FL177" s="15"/>
      <c r="FM177" s="15"/>
      <c r="FN177" s="15"/>
      <c r="FO177" s="15"/>
      <c r="FP177" s="15"/>
      <c r="FQ177" s="15"/>
      <c r="FR177" s="15"/>
      <c r="FS177" s="15"/>
      <c r="FT177" s="15"/>
      <c r="FU177" s="15"/>
      <c r="FV177" s="15"/>
      <c r="FW177" s="15"/>
      <c r="FX177" s="15"/>
      <c r="FY177" s="15"/>
      <c r="FZ177" s="15"/>
      <c r="GA177" s="15"/>
      <c r="GB177" s="15"/>
      <c r="GC177" s="15"/>
      <c r="GD177" s="15"/>
      <c r="GE177" s="15"/>
      <c r="GF177" s="15"/>
      <c r="GG177" s="15"/>
      <c r="GH177" s="15"/>
      <c r="GI177" s="15"/>
      <c r="GJ177" s="15"/>
      <c r="GK177" s="15"/>
      <c r="GL177" s="15"/>
      <c r="GM177" s="15"/>
      <c r="GN177" s="15"/>
      <c r="GO177" s="15"/>
      <c r="GP177" s="15"/>
      <c r="GQ177" s="15"/>
      <c r="GR177" s="15"/>
      <c r="GS177" s="15"/>
      <c r="GT177" s="15"/>
      <c r="GU177" s="15"/>
      <c r="GV177" s="15"/>
      <c r="GW177" s="15"/>
      <c r="GX177" s="15"/>
      <c r="GY177" s="15"/>
      <c r="GZ177" s="15"/>
      <c r="HA177" s="15"/>
      <c r="HB177" s="15"/>
      <c r="HC177" s="15"/>
      <c r="HD177" s="15"/>
      <c r="HE177" s="15"/>
      <c r="HF177" s="15"/>
      <c r="HG177" s="15"/>
      <c r="HH177" s="15"/>
      <c r="HI177" s="15"/>
      <c r="HJ177" s="15"/>
      <c r="HK177" s="15"/>
      <c r="HL177" s="15"/>
      <c r="HM177" s="15"/>
      <c r="HN177" s="15"/>
      <c r="HO177" s="15"/>
      <c r="HP177" s="15"/>
      <c r="HQ177" s="15"/>
      <c r="HR177" s="15"/>
      <c r="HS177" s="15"/>
      <c r="HT177" s="15"/>
      <c r="HU177" s="15"/>
      <c r="HV177" s="15"/>
      <c r="HW177" s="15"/>
      <c r="HX177" s="15"/>
      <c r="HY177" s="15"/>
      <c r="HZ177" s="15"/>
      <c r="IA177" s="15"/>
      <c r="IB177" s="15"/>
      <c r="IC177" s="15"/>
      <c r="ID177" s="15"/>
      <c r="IE177" s="15"/>
      <c r="IF177" s="15"/>
      <c r="IG177" s="15"/>
      <c r="IH177" s="15"/>
      <c r="II177" s="15"/>
      <c r="IJ177" s="15"/>
      <c r="IK177" s="15"/>
      <c r="IL177" s="15"/>
    </row>
    <row r="178" spans="1:246" s="8" customFormat="1" ht="40.200000000000003" customHeight="1">
      <c r="A178" s="98"/>
      <c r="B178" s="99" t="s">
        <v>262</v>
      </c>
      <c r="C178" s="54" t="s">
        <v>402</v>
      </c>
      <c r="D178" s="55">
        <v>2.14</v>
      </c>
      <c r="E178" s="56">
        <v>12</v>
      </c>
      <c r="F178" s="57">
        <f t="shared" ref="F178:F182" si="56">D178*E178</f>
        <v>25.68</v>
      </c>
      <c r="G178" s="62"/>
      <c r="H178" s="59"/>
      <c r="I178" s="61">
        <f t="shared" si="45"/>
        <v>0</v>
      </c>
      <c r="J178" s="100">
        <f t="shared" si="46"/>
        <v>0</v>
      </c>
      <c r="K178" s="63">
        <v>3760125467559</v>
      </c>
      <c r="L178" s="48">
        <v>5</v>
      </c>
      <c r="M178" s="13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  <c r="BG178" s="15"/>
      <c r="BH178" s="15"/>
      <c r="BI178" s="15"/>
      <c r="BJ178" s="15"/>
      <c r="BK178" s="15"/>
      <c r="BL178" s="15"/>
      <c r="BM178" s="15"/>
      <c r="BN178" s="15"/>
      <c r="BO178" s="15"/>
      <c r="BP178" s="15"/>
      <c r="BQ178" s="15"/>
      <c r="BR178" s="15"/>
      <c r="BS178" s="15"/>
      <c r="BT178" s="15"/>
      <c r="BU178" s="15"/>
      <c r="BV178" s="15"/>
      <c r="BW178" s="15"/>
      <c r="BX178" s="15"/>
      <c r="BY178" s="15"/>
      <c r="BZ178" s="15"/>
      <c r="CA178" s="15"/>
      <c r="CB178" s="15"/>
      <c r="CC178" s="15"/>
      <c r="CD178" s="15"/>
      <c r="CE178" s="15"/>
      <c r="CF178" s="15"/>
      <c r="CG178" s="15"/>
      <c r="CH178" s="15"/>
      <c r="CI178" s="15"/>
      <c r="CJ178" s="15"/>
      <c r="CK178" s="15"/>
      <c r="CL178" s="15"/>
      <c r="CM178" s="15"/>
      <c r="CN178" s="15"/>
      <c r="CO178" s="15"/>
      <c r="CP178" s="15"/>
      <c r="CQ178" s="15"/>
      <c r="CR178" s="15"/>
      <c r="CS178" s="15"/>
      <c r="CT178" s="15"/>
      <c r="CU178" s="15"/>
      <c r="CV178" s="15"/>
      <c r="CW178" s="15"/>
      <c r="CX178" s="15"/>
      <c r="CY178" s="15"/>
      <c r="CZ178" s="15"/>
      <c r="DA178" s="15"/>
      <c r="DB178" s="15"/>
      <c r="DC178" s="15"/>
      <c r="DD178" s="15"/>
      <c r="DE178" s="15"/>
      <c r="DF178" s="15"/>
      <c r="DG178" s="15"/>
      <c r="DH178" s="15"/>
      <c r="DI178" s="15"/>
      <c r="DJ178" s="15"/>
      <c r="DK178" s="15"/>
      <c r="DL178" s="15"/>
      <c r="DM178" s="15"/>
      <c r="DN178" s="15"/>
      <c r="DO178" s="15"/>
      <c r="DP178" s="15"/>
      <c r="DQ178" s="15"/>
      <c r="DR178" s="15"/>
      <c r="DS178" s="15"/>
      <c r="DT178" s="15"/>
      <c r="DU178" s="15"/>
      <c r="DV178" s="15"/>
      <c r="DW178" s="15"/>
      <c r="DX178" s="15"/>
      <c r="DY178" s="15"/>
      <c r="DZ178" s="15"/>
      <c r="EA178" s="15"/>
      <c r="EB178" s="15"/>
      <c r="EC178" s="15"/>
      <c r="ED178" s="15"/>
      <c r="EE178" s="15"/>
      <c r="EF178" s="15"/>
      <c r="EG178" s="15"/>
      <c r="EH178" s="15"/>
      <c r="EI178" s="15"/>
      <c r="EJ178" s="15"/>
      <c r="EK178" s="15"/>
      <c r="EL178" s="15"/>
      <c r="EM178" s="15"/>
      <c r="EN178" s="15"/>
      <c r="EO178" s="15"/>
      <c r="EP178" s="15"/>
      <c r="EQ178" s="15"/>
      <c r="ER178" s="15"/>
      <c r="ES178" s="15"/>
      <c r="ET178" s="15"/>
      <c r="EU178" s="15"/>
      <c r="EV178" s="15"/>
      <c r="EW178" s="15"/>
      <c r="EX178" s="15"/>
      <c r="EY178" s="15"/>
      <c r="EZ178" s="15"/>
      <c r="FA178" s="15"/>
      <c r="FB178" s="15"/>
      <c r="FC178" s="15"/>
      <c r="FD178" s="15"/>
      <c r="FE178" s="15"/>
      <c r="FF178" s="15"/>
      <c r="FG178" s="15"/>
      <c r="FH178" s="15"/>
      <c r="FI178" s="15"/>
      <c r="FJ178" s="15"/>
      <c r="FK178" s="15"/>
      <c r="FL178" s="15"/>
      <c r="FM178" s="15"/>
      <c r="FN178" s="15"/>
      <c r="FO178" s="15"/>
      <c r="FP178" s="15"/>
      <c r="FQ178" s="15"/>
      <c r="FR178" s="15"/>
      <c r="FS178" s="15"/>
      <c r="FT178" s="15"/>
      <c r="FU178" s="15"/>
      <c r="FV178" s="15"/>
      <c r="FW178" s="15"/>
      <c r="FX178" s="15"/>
      <c r="FY178" s="15"/>
      <c r="FZ178" s="15"/>
      <c r="GA178" s="15"/>
      <c r="GB178" s="15"/>
      <c r="GC178" s="15"/>
      <c r="GD178" s="15"/>
      <c r="GE178" s="15"/>
      <c r="GF178" s="15"/>
      <c r="GG178" s="15"/>
      <c r="GH178" s="15"/>
      <c r="GI178" s="15"/>
      <c r="GJ178" s="15"/>
      <c r="GK178" s="15"/>
      <c r="GL178" s="15"/>
      <c r="GM178" s="15"/>
      <c r="GN178" s="15"/>
      <c r="GO178" s="15"/>
      <c r="GP178" s="15"/>
      <c r="GQ178" s="15"/>
      <c r="GR178" s="15"/>
      <c r="GS178" s="15"/>
      <c r="GT178" s="15"/>
      <c r="GU178" s="15"/>
      <c r="GV178" s="15"/>
      <c r="GW178" s="15"/>
      <c r="GX178" s="15"/>
      <c r="GY178" s="15"/>
      <c r="GZ178" s="15"/>
      <c r="HA178" s="15"/>
      <c r="HB178" s="15"/>
      <c r="HC178" s="15"/>
      <c r="HD178" s="15"/>
      <c r="HE178" s="15"/>
      <c r="HF178" s="15"/>
      <c r="HG178" s="15"/>
      <c r="HH178" s="15"/>
      <c r="HI178" s="15"/>
      <c r="HJ178" s="15"/>
      <c r="HK178" s="15"/>
      <c r="HL178" s="15"/>
      <c r="HM178" s="15"/>
      <c r="HN178" s="15"/>
      <c r="HO178" s="15"/>
      <c r="HP178" s="15"/>
      <c r="HQ178" s="15"/>
      <c r="HR178" s="15"/>
      <c r="HS178" s="15"/>
      <c r="HT178" s="15"/>
      <c r="HU178" s="15"/>
      <c r="HV178" s="15"/>
      <c r="HW178" s="15"/>
      <c r="HX178" s="15"/>
      <c r="HY178" s="15"/>
      <c r="HZ178" s="15"/>
      <c r="IA178" s="15"/>
      <c r="IB178" s="15"/>
      <c r="IC178" s="15"/>
      <c r="ID178" s="15"/>
      <c r="IE178" s="15"/>
      <c r="IF178" s="15"/>
      <c r="IG178" s="15"/>
      <c r="IH178" s="15"/>
      <c r="II178" s="15"/>
      <c r="IJ178" s="15"/>
      <c r="IK178" s="15"/>
      <c r="IL178" s="15"/>
    </row>
    <row r="179" spans="1:246" s="8" customFormat="1" ht="40.200000000000003" customHeight="1">
      <c r="A179" s="98"/>
      <c r="B179" s="99" t="s">
        <v>263</v>
      </c>
      <c r="C179" s="54" t="s">
        <v>756</v>
      </c>
      <c r="D179" s="55">
        <v>2.14</v>
      </c>
      <c r="E179" s="56">
        <v>12</v>
      </c>
      <c r="F179" s="57">
        <f t="shared" si="56"/>
        <v>25.68</v>
      </c>
      <c r="G179" s="58"/>
      <c r="H179" s="59"/>
      <c r="I179" s="61">
        <f t="shared" si="45"/>
        <v>0</v>
      </c>
      <c r="J179" s="100">
        <f t="shared" si="46"/>
        <v>0</v>
      </c>
      <c r="K179" s="63">
        <v>3760125467566</v>
      </c>
      <c r="L179" s="48">
        <v>5</v>
      </c>
      <c r="M179" s="13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  <c r="BY179" s="15"/>
      <c r="BZ179" s="15"/>
      <c r="CA179" s="15"/>
      <c r="CB179" s="15"/>
      <c r="CC179" s="15"/>
      <c r="CD179" s="15"/>
      <c r="CE179" s="15"/>
      <c r="CF179" s="15"/>
      <c r="CG179" s="15"/>
      <c r="CH179" s="15"/>
      <c r="CI179" s="15"/>
      <c r="CJ179" s="15"/>
      <c r="CK179" s="15"/>
      <c r="CL179" s="15"/>
      <c r="CM179" s="15"/>
      <c r="CN179" s="15"/>
      <c r="CO179" s="15"/>
      <c r="CP179" s="15"/>
      <c r="CQ179" s="15"/>
      <c r="CR179" s="15"/>
      <c r="CS179" s="15"/>
      <c r="CT179" s="15"/>
      <c r="CU179" s="15"/>
      <c r="CV179" s="15"/>
      <c r="CW179" s="15"/>
      <c r="CX179" s="15"/>
      <c r="CY179" s="15"/>
      <c r="CZ179" s="15"/>
      <c r="DA179" s="15"/>
      <c r="DB179" s="15"/>
      <c r="DC179" s="15"/>
      <c r="DD179" s="15"/>
      <c r="DE179" s="15"/>
      <c r="DF179" s="15"/>
      <c r="DG179" s="15"/>
      <c r="DH179" s="15"/>
      <c r="DI179" s="15"/>
      <c r="DJ179" s="15"/>
      <c r="DK179" s="15"/>
      <c r="DL179" s="15"/>
      <c r="DM179" s="15"/>
      <c r="DN179" s="15"/>
      <c r="DO179" s="15"/>
      <c r="DP179" s="15"/>
      <c r="DQ179" s="15"/>
      <c r="DR179" s="15"/>
      <c r="DS179" s="15"/>
      <c r="DT179" s="15"/>
      <c r="DU179" s="15"/>
      <c r="DV179" s="15"/>
      <c r="DW179" s="15"/>
      <c r="DX179" s="15"/>
      <c r="DY179" s="15"/>
      <c r="DZ179" s="15"/>
      <c r="EA179" s="15"/>
      <c r="EB179" s="15"/>
      <c r="EC179" s="15"/>
      <c r="ED179" s="15"/>
      <c r="EE179" s="15"/>
      <c r="EF179" s="15"/>
      <c r="EG179" s="15"/>
      <c r="EH179" s="15"/>
      <c r="EI179" s="15"/>
      <c r="EJ179" s="15"/>
      <c r="EK179" s="15"/>
      <c r="EL179" s="15"/>
      <c r="EM179" s="15"/>
      <c r="EN179" s="15"/>
      <c r="EO179" s="15"/>
      <c r="EP179" s="15"/>
      <c r="EQ179" s="15"/>
      <c r="ER179" s="15"/>
      <c r="ES179" s="15"/>
      <c r="ET179" s="15"/>
      <c r="EU179" s="15"/>
      <c r="EV179" s="15"/>
      <c r="EW179" s="15"/>
      <c r="EX179" s="15"/>
      <c r="EY179" s="15"/>
      <c r="EZ179" s="15"/>
      <c r="FA179" s="15"/>
      <c r="FB179" s="15"/>
      <c r="FC179" s="15"/>
      <c r="FD179" s="15"/>
      <c r="FE179" s="15"/>
      <c r="FF179" s="15"/>
      <c r="FG179" s="15"/>
      <c r="FH179" s="15"/>
      <c r="FI179" s="15"/>
      <c r="FJ179" s="15"/>
      <c r="FK179" s="15"/>
      <c r="FL179" s="15"/>
      <c r="FM179" s="15"/>
      <c r="FN179" s="15"/>
      <c r="FO179" s="15"/>
      <c r="FP179" s="15"/>
      <c r="FQ179" s="15"/>
      <c r="FR179" s="15"/>
      <c r="FS179" s="15"/>
      <c r="FT179" s="15"/>
      <c r="FU179" s="15"/>
      <c r="FV179" s="15"/>
      <c r="FW179" s="15"/>
      <c r="FX179" s="15"/>
      <c r="FY179" s="15"/>
      <c r="FZ179" s="15"/>
      <c r="GA179" s="15"/>
      <c r="GB179" s="15"/>
      <c r="GC179" s="15"/>
      <c r="GD179" s="15"/>
      <c r="GE179" s="15"/>
      <c r="GF179" s="15"/>
      <c r="GG179" s="15"/>
      <c r="GH179" s="15"/>
      <c r="GI179" s="15"/>
      <c r="GJ179" s="15"/>
      <c r="GK179" s="15"/>
      <c r="GL179" s="15"/>
      <c r="GM179" s="15"/>
      <c r="GN179" s="15"/>
      <c r="GO179" s="15"/>
      <c r="GP179" s="15"/>
      <c r="GQ179" s="15"/>
      <c r="GR179" s="15"/>
      <c r="GS179" s="15"/>
      <c r="GT179" s="15"/>
      <c r="GU179" s="15"/>
      <c r="GV179" s="15"/>
      <c r="GW179" s="15"/>
      <c r="GX179" s="15"/>
      <c r="GY179" s="15"/>
      <c r="GZ179" s="15"/>
      <c r="HA179" s="15"/>
      <c r="HB179" s="15"/>
      <c r="HC179" s="15"/>
      <c r="HD179" s="15"/>
      <c r="HE179" s="15"/>
      <c r="HF179" s="15"/>
      <c r="HG179" s="15"/>
      <c r="HH179" s="15"/>
      <c r="HI179" s="15"/>
      <c r="HJ179" s="15"/>
      <c r="HK179" s="15"/>
      <c r="HL179" s="15"/>
      <c r="HM179" s="15"/>
      <c r="HN179" s="15"/>
      <c r="HO179" s="15"/>
      <c r="HP179" s="15"/>
      <c r="HQ179" s="15"/>
      <c r="HR179" s="15"/>
      <c r="HS179" s="15"/>
      <c r="HT179" s="15"/>
      <c r="HU179" s="15"/>
      <c r="HV179" s="15"/>
      <c r="HW179" s="15"/>
      <c r="HX179" s="15"/>
      <c r="HY179" s="15"/>
      <c r="HZ179" s="15"/>
      <c r="IA179" s="15"/>
      <c r="IB179" s="15"/>
      <c r="IC179" s="15"/>
      <c r="ID179" s="15"/>
      <c r="IE179" s="15"/>
      <c r="IF179" s="15"/>
      <c r="IG179" s="15"/>
      <c r="IH179" s="15"/>
      <c r="II179" s="15"/>
      <c r="IJ179" s="15"/>
      <c r="IK179" s="15"/>
      <c r="IL179" s="15"/>
    </row>
    <row r="180" spans="1:246" s="8" customFormat="1" ht="40.200000000000003" customHeight="1">
      <c r="A180" s="98"/>
      <c r="B180" s="99" t="s">
        <v>313</v>
      </c>
      <c r="C180" s="54" t="s">
        <v>795</v>
      </c>
      <c r="D180" s="55">
        <v>2.14</v>
      </c>
      <c r="E180" s="56">
        <v>12</v>
      </c>
      <c r="F180" s="57">
        <f t="shared" si="56"/>
        <v>25.68</v>
      </c>
      <c r="G180" s="58"/>
      <c r="H180" s="59"/>
      <c r="I180" s="61">
        <f t="shared" si="45"/>
        <v>0</v>
      </c>
      <c r="J180" s="100">
        <f t="shared" si="46"/>
        <v>0</v>
      </c>
      <c r="K180" s="63">
        <v>3760125467986</v>
      </c>
      <c r="L180" s="48">
        <v>5</v>
      </c>
      <c r="M180" s="13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5"/>
      <c r="BY180" s="15"/>
      <c r="BZ180" s="15"/>
      <c r="CA180" s="15"/>
      <c r="CB180" s="15"/>
      <c r="CC180" s="15"/>
      <c r="CD180" s="15"/>
      <c r="CE180" s="15"/>
      <c r="CF180" s="15"/>
      <c r="CG180" s="15"/>
      <c r="CH180" s="15"/>
      <c r="CI180" s="15"/>
      <c r="CJ180" s="15"/>
      <c r="CK180" s="15"/>
      <c r="CL180" s="15"/>
      <c r="CM180" s="15"/>
      <c r="CN180" s="15"/>
      <c r="CO180" s="15"/>
      <c r="CP180" s="15"/>
      <c r="CQ180" s="15"/>
      <c r="CR180" s="15"/>
      <c r="CS180" s="15"/>
      <c r="CT180" s="15"/>
      <c r="CU180" s="15"/>
      <c r="CV180" s="15"/>
      <c r="CW180" s="15"/>
      <c r="CX180" s="15"/>
      <c r="CY180" s="15"/>
      <c r="CZ180" s="15"/>
      <c r="DA180" s="15"/>
      <c r="DB180" s="15"/>
      <c r="DC180" s="15"/>
      <c r="DD180" s="15"/>
      <c r="DE180" s="15"/>
      <c r="DF180" s="15"/>
      <c r="DG180" s="15"/>
      <c r="DH180" s="15"/>
      <c r="DI180" s="15"/>
      <c r="DJ180" s="15"/>
      <c r="DK180" s="15"/>
      <c r="DL180" s="15"/>
      <c r="DM180" s="15"/>
      <c r="DN180" s="15"/>
      <c r="DO180" s="15"/>
      <c r="DP180" s="15"/>
      <c r="DQ180" s="15"/>
      <c r="DR180" s="15"/>
      <c r="DS180" s="15"/>
      <c r="DT180" s="15"/>
      <c r="DU180" s="15"/>
      <c r="DV180" s="15"/>
      <c r="DW180" s="15"/>
      <c r="DX180" s="15"/>
      <c r="DY180" s="15"/>
      <c r="DZ180" s="15"/>
      <c r="EA180" s="15"/>
      <c r="EB180" s="15"/>
      <c r="EC180" s="15"/>
      <c r="ED180" s="15"/>
      <c r="EE180" s="15"/>
      <c r="EF180" s="15"/>
      <c r="EG180" s="15"/>
      <c r="EH180" s="15"/>
      <c r="EI180" s="15"/>
      <c r="EJ180" s="15"/>
      <c r="EK180" s="15"/>
      <c r="EL180" s="15"/>
      <c r="EM180" s="15"/>
      <c r="EN180" s="15"/>
      <c r="EO180" s="15"/>
      <c r="EP180" s="15"/>
      <c r="EQ180" s="15"/>
      <c r="ER180" s="15"/>
      <c r="ES180" s="15"/>
      <c r="ET180" s="15"/>
      <c r="EU180" s="15"/>
      <c r="EV180" s="15"/>
      <c r="EW180" s="15"/>
      <c r="EX180" s="15"/>
      <c r="EY180" s="15"/>
      <c r="EZ180" s="15"/>
      <c r="FA180" s="15"/>
      <c r="FB180" s="15"/>
      <c r="FC180" s="15"/>
      <c r="FD180" s="15"/>
      <c r="FE180" s="15"/>
      <c r="FF180" s="15"/>
      <c r="FG180" s="15"/>
      <c r="FH180" s="15"/>
      <c r="FI180" s="15"/>
      <c r="FJ180" s="15"/>
      <c r="FK180" s="15"/>
      <c r="FL180" s="15"/>
      <c r="FM180" s="15"/>
      <c r="FN180" s="15"/>
      <c r="FO180" s="15"/>
      <c r="FP180" s="15"/>
      <c r="FQ180" s="15"/>
      <c r="FR180" s="15"/>
      <c r="FS180" s="15"/>
      <c r="FT180" s="15"/>
      <c r="FU180" s="15"/>
      <c r="FV180" s="15"/>
      <c r="FW180" s="15"/>
      <c r="FX180" s="15"/>
      <c r="FY180" s="15"/>
      <c r="FZ180" s="15"/>
      <c r="GA180" s="15"/>
      <c r="GB180" s="15"/>
      <c r="GC180" s="15"/>
      <c r="GD180" s="15"/>
      <c r="GE180" s="15"/>
      <c r="GF180" s="15"/>
      <c r="GG180" s="15"/>
      <c r="GH180" s="15"/>
      <c r="GI180" s="15"/>
      <c r="GJ180" s="15"/>
      <c r="GK180" s="15"/>
      <c r="GL180" s="15"/>
      <c r="GM180" s="15"/>
      <c r="GN180" s="15"/>
      <c r="GO180" s="15"/>
      <c r="GP180" s="15"/>
      <c r="GQ180" s="15"/>
      <c r="GR180" s="15"/>
      <c r="GS180" s="15"/>
      <c r="GT180" s="15"/>
      <c r="GU180" s="15"/>
      <c r="GV180" s="15"/>
      <c r="GW180" s="15"/>
      <c r="GX180" s="15"/>
      <c r="GY180" s="15"/>
      <c r="GZ180" s="15"/>
      <c r="HA180" s="15"/>
      <c r="HB180" s="15"/>
      <c r="HC180" s="15"/>
      <c r="HD180" s="15"/>
      <c r="HE180" s="15"/>
      <c r="HF180" s="15"/>
      <c r="HG180" s="15"/>
      <c r="HH180" s="15"/>
      <c r="HI180" s="15"/>
      <c r="HJ180" s="15"/>
      <c r="HK180" s="15"/>
      <c r="HL180" s="15"/>
      <c r="HM180" s="15"/>
      <c r="HN180" s="15"/>
      <c r="HO180" s="15"/>
      <c r="HP180" s="15"/>
      <c r="HQ180" s="15"/>
      <c r="HR180" s="15"/>
      <c r="HS180" s="15"/>
      <c r="HT180" s="15"/>
      <c r="HU180" s="15"/>
      <c r="HV180" s="15"/>
      <c r="HW180" s="15"/>
      <c r="HX180" s="15"/>
      <c r="HY180" s="15"/>
      <c r="HZ180" s="15"/>
      <c r="IA180" s="15"/>
      <c r="IB180" s="15"/>
      <c r="IC180" s="15"/>
      <c r="ID180" s="15"/>
      <c r="IE180" s="15"/>
      <c r="IF180" s="15"/>
      <c r="IG180" s="15"/>
      <c r="IH180" s="15"/>
      <c r="II180" s="15"/>
      <c r="IJ180" s="15"/>
      <c r="IK180" s="15"/>
      <c r="IL180" s="15"/>
    </row>
    <row r="181" spans="1:246" s="8" customFormat="1" ht="40.200000000000003" customHeight="1">
      <c r="A181" s="98"/>
      <c r="B181" s="99" t="s">
        <v>315</v>
      </c>
      <c r="C181" s="54" t="s">
        <v>314</v>
      </c>
      <c r="D181" s="55">
        <v>2.14</v>
      </c>
      <c r="E181" s="56">
        <v>12</v>
      </c>
      <c r="F181" s="57">
        <f t="shared" si="56"/>
        <v>25.68</v>
      </c>
      <c r="G181" s="58"/>
      <c r="H181" s="59"/>
      <c r="I181" s="61">
        <f t="shared" si="45"/>
        <v>0</v>
      </c>
      <c r="J181" s="100">
        <f t="shared" si="46"/>
        <v>0</v>
      </c>
      <c r="K181" s="63">
        <v>3760125468006</v>
      </c>
      <c r="L181" s="48">
        <v>5</v>
      </c>
      <c r="M181" s="13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  <c r="BG181" s="15"/>
      <c r="BH181" s="15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/>
      <c r="BT181" s="15"/>
      <c r="BU181" s="15"/>
      <c r="BV181" s="15"/>
      <c r="BW181" s="15"/>
      <c r="BX181" s="15"/>
      <c r="BY181" s="15"/>
      <c r="BZ181" s="15"/>
      <c r="CA181" s="15"/>
      <c r="CB181" s="15"/>
      <c r="CC181" s="15"/>
      <c r="CD181" s="15"/>
      <c r="CE181" s="15"/>
      <c r="CF181" s="15"/>
      <c r="CG181" s="15"/>
      <c r="CH181" s="15"/>
      <c r="CI181" s="15"/>
      <c r="CJ181" s="15"/>
      <c r="CK181" s="15"/>
      <c r="CL181" s="15"/>
      <c r="CM181" s="15"/>
      <c r="CN181" s="15"/>
      <c r="CO181" s="15"/>
      <c r="CP181" s="15"/>
      <c r="CQ181" s="15"/>
      <c r="CR181" s="15"/>
      <c r="CS181" s="15"/>
      <c r="CT181" s="15"/>
      <c r="CU181" s="15"/>
      <c r="CV181" s="15"/>
      <c r="CW181" s="15"/>
      <c r="CX181" s="15"/>
      <c r="CY181" s="15"/>
      <c r="CZ181" s="15"/>
      <c r="DA181" s="15"/>
      <c r="DB181" s="15"/>
      <c r="DC181" s="15"/>
      <c r="DD181" s="15"/>
      <c r="DE181" s="15"/>
      <c r="DF181" s="15"/>
      <c r="DG181" s="15"/>
      <c r="DH181" s="15"/>
      <c r="DI181" s="15"/>
      <c r="DJ181" s="15"/>
      <c r="DK181" s="15"/>
      <c r="DL181" s="15"/>
      <c r="DM181" s="15"/>
      <c r="DN181" s="15"/>
      <c r="DO181" s="15"/>
      <c r="DP181" s="15"/>
      <c r="DQ181" s="15"/>
      <c r="DR181" s="15"/>
      <c r="DS181" s="15"/>
      <c r="DT181" s="15"/>
      <c r="DU181" s="15"/>
      <c r="DV181" s="15"/>
      <c r="DW181" s="15"/>
      <c r="DX181" s="15"/>
      <c r="DY181" s="15"/>
      <c r="DZ181" s="15"/>
      <c r="EA181" s="15"/>
      <c r="EB181" s="15"/>
      <c r="EC181" s="15"/>
      <c r="ED181" s="15"/>
      <c r="EE181" s="15"/>
      <c r="EF181" s="15"/>
      <c r="EG181" s="15"/>
      <c r="EH181" s="15"/>
      <c r="EI181" s="15"/>
      <c r="EJ181" s="15"/>
      <c r="EK181" s="15"/>
      <c r="EL181" s="15"/>
      <c r="EM181" s="15"/>
      <c r="EN181" s="15"/>
      <c r="EO181" s="15"/>
      <c r="EP181" s="15"/>
      <c r="EQ181" s="15"/>
      <c r="ER181" s="15"/>
      <c r="ES181" s="15"/>
      <c r="ET181" s="15"/>
      <c r="EU181" s="15"/>
      <c r="EV181" s="15"/>
      <c r="EW181" s="15"/>
      <c r="EX181" s="15"/>
      <c r="EY181" s="15"/>
      <c r="EZ181" s="15"/>
      <c r="FA181" s="15"/>
      <c r="FB181" s="15"/>
      <c r="FC181" s="15"/>
      <c r="FD181" s="15"/>
      <c r="FE181" s="15"/>
      <c r="FF181" s="15"/>
      <c r="FG181" s="15"/>
      <c r="FH181" s="15"/>
      <c r="FI181" s="15"/>
      <c r="FJ181" s="15"/>
      <c r="FK181" s="15"/>
      <c r="FL181" s="15"/>
      <c r="FM181" s="15"/>
      <c r="FN181" s="15"/>
      <c r="FO181" s="15"/>
      <c r="FP181" s="15"/>
      <c r="FQ181" s="15"/>
      <c r="FR181" s="15"/>
      <c r="FS181" s="15"/>
      <c r="FT181" s="15"/>
      <c r="FU181" s="15"/>
      <c r="FV181" s="15"/>
      <c r="FW181" s="15"/>
      <c r="FX181" s="15"/>
      <c r="FY181" s="15"/>
      <c r="FZ181" s="15"/>
      <c r="GA181" s="15"/>
      <c r="GB181" s="15"/>
      <c r="GC181" s="15"/>
      <c r="GD181" s="15"/>
      <c r="GE181" s="15"/>
      <c r="GF181" s="15"/>
      <c r="GG181" s="15"/>
      <c r="GH181" s="15"/>
      <c r="GI181" s="15"/>
      <c r="GJ181" s="15"/>
      <c r="GK181" s="15"/>
      <c r="GL181" s="15"/>
      <c r="GM181" s="15"/>
      <c r="GN181" s="15"/>
      <c r="GO181" s="15"/>
      <c r="GP181" s="15"/>
      <c r="GQ181" s="15"/>
      <c r="GR181" s="15"/>
      <c r="GS181" s="15"/>
      <c r="GT181" s="15"/>
      <c r="GU181" s="15"/>
      <c r="GV181" s="15"/>
      <c r="GW181" s="15"/>
      <c r="GX181" s="15"/>
      <c r="GY181" s="15"/>
      <c r="GZ181" s="15"/>
      <c r="HA181" s="15"/>
      <c r="HB181" s="15"/>
      <c r="HC181" s="15"/>
      <c r="HD181" s="15"/>
      <c r="HE181" s="15"/>
      <c r="HF181" s="15"/>
      <c r="HG181" s="15"/>
      <c r="HH181" s="15"/>
      <c r="HI181" s="15"/>
      <c r="HJ181" s="15"/>
      <c r="HK181" s="15"/>
      <c r="HL181" s="15"/>
      <c r="HM181" s="15"/>
      <c r="HN181" s="15"/>
      <c r="HO181" s="15"/>
      <c r="HP181" s="15"/>
      <c r="HQ181" s="15"/>
      <c r="HR181" s="15"/>
      <c r="HS181" s="15"/>
      <c r="HT181" s="15"/>
      <c r="HU181" s="15"/>
      <c r="HV181" s="15"/>
      <c r="HW181" s="15"/>
      <c r="HX181" s="15"/>
      <c r="HY181" s="15"/>
      <c r="HZ181" s="15"/>
      <c r="IA181" s="15"/>
      <c r="IB181" s="15"/>
      <c r="IC181" s="15"/>
      <c r="ID181" s="15"/>
      <c r="IE181" s="15"/>
      <c r="IF181" s="15"/>
      <c r="IG181" s="15"/>
      <c r="IH181" s="15"/>
      <c r="II181" s="15"/>
      <c r="IJ181" s="15"/>
      <c r="IK181" s="15"/>
      <c r="IL181" s="15"/>
    </row>
    <row r="182" spans="1:246" s="8" customFormat="1" ht="40.200000000000003" customHeight="1">
      <c r="A182" s="98"/>
      <c r="B182" s="99" t="s">
        <v>316</v>
      </c>
      <c r="C182" s="54" t="s">
        <v>757</v>
      </c>
      <c r="D182" s="55">
        <v>2.14</v>
      </c>
      <c r="E182" s="56">
        <v>12</v>
      </c>
      <c r="F182" s="57">
        <f t="shared" si="56"/>
        <v>25.68</v>
      </c>
      <c r="G182" s="58"/>
      <c r="H182" s="59"/>
      <c r="I182" s="61">
        <f t="shared" si="45"/>
        <v>0</v>
      </c>
      <c r="J182" s="100">
        <f t="shared" si="46"/>
        <v>0</v>
      </c>
      <c r="K182" s="63">
        <v>3760125468020</v>
      </c>
      <c r="L182" s="48">
        <v>5</v>
      </c>
      <c r="M182" s="13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5"/>
      <c r="BY182" s="15"/>
      <c r="BZ182" s="15"/>
      <c r="CA182" s="15"/>
      <c r="CB182" s="15"/>
      <c r="CC182" s="15"/>
      <c r="CD182" s="15"/>
      <c r="CE182" s="15"/>
      <c r="CF182" s="15"/>
      <c r="CG182" s="15"/>
      <c r="CH182" s="15"/>
      <c r="CI182" s="15"/>
      <c r="CJ182" s="15"/>
      <c r="CK182" s="15"/>
      <c r="CL182" s="15"/>
      <c r="CM182" s="15"/>
      <c r="CN182" s="15"/>
      <c r="CO182" s="15"/>
      <c r="CP182" s="15"/>
      <c r="CQ182" s="15"/>
      <c r="CR182" s="15"/>
      <c r="CS182" s="15"/>
      <c r="CT182" s="15"/>
      <c r="CU182" s="15"/>
      <c r="CV182" s="15"/>
      <c r="CW182" s="15"/>
      <c r="CX182" s="15"/>
      <c r="CY182" s="15"/>
      <c r="CZ182" s="15"/>
      <c r="DA182" s="15"/>
      <c r="DB182" s="15"/>
      <c r="DC182" s="15"/>
      <c r="DD182" s="15"/>
      <c r="DE182" s="15"/>
      <c r="DF182" s="15"/>
      <c r="DG182" s="15"/>
      <c r="DH182" s="15"/>
      <c r="DI182" s="15"/>
      <c r="DJ182" s="15"/>
      <c r="DK182" s="15"/>
      <c r="DL182" s="15"/>
      <c r="DM182" s="15"/>
      <c r="DN182" s="15"/>
      <c r="DO182" s="15"/>
      <c r="DP182" s="15"/>
      <c r="DQ182" s="15"/>
      <c r="DR182" s="15"/>
      <c r="DS182" s="15"/>
      <c r="DT182" s="15"/>
      <c r="DU182" s="15"/>
      <c r="DV182" s="15"/>
      <c r="DW182" s="15"/>
      <c r="DX182" s="15"/>
      <c r="DY182" s="15"/>
      <c r="DZ182" s="15"/>
      <c r="EA182" s="15"/>
      <c r="EB182" s="15"/>
      <c r="EC182" s="15"/>
      <c r="ED182" s="15"/>
      <c r="EE182" s="15"/>
      <c r="EF182" s="15"/>
      <c r="EG182" s="15"/>
      <c r="EH182" s="15"/>
      <c r="EI182" s="15"/>
      <c r="EJ182" s="15"/>
      <c r="EK182" s="15"/>
      <c r="EL182" s="15"/>
      <c r="EM182" s="15"/>
      <c r="EN182" s="15"/>
      <c r="EO182" s="15"/>
      <c r="EP182" s="15"/>
      <c r="EQ182" s="15"/>
      <c r="ER182" s="15"/>
      <c r="ES182" s="15"/>
      <c r="ET182" s="15"/>
      <c r="EU182" s="15"/>
      <c r="EV182" s="15"/>
      <c r="EW182" s="15"/>
      <c r="EX182" s="15"/>
      <c r="EY182" s="15"/>
      <c r="EZ182" s="15"/>
      <c r="FA182" s="15"/>
      <c r="FB182" s="15"/>
      <c r="FC182" s="15"/>
      <c r="FD182" s="15"/>
      <c r="FE182" s="15"/>
      <c r="FF182" s="15"/>
      <c r="FG182" s="15"/>
      <c r="FH182" s="15"/>
      <c r="FI182" s="15"/>
      <c r="FJ182" s="15"/>
      <c r="FK182" s="15"/>
      <c r="FL182" s="15"/>
      <c r="FM182" s="15"/>
      <c r="FN182" s="15"/>
      <c r="FO182" s="15"/>
      <c r="FP182" s="15"/>
      <c r="FQ182" s="15"/>
      <c r="FR182" s="15"/>
      <c r="FS182" s="15"/>
      <c r="FT182" s="15"/>
      <c r="FU182" s="15"/>
      <c r="FV182" s="15"/>
      <c r="FW182" s="15"/>
      <c r="FX182" s="15"/>
      <c r="FY182" s="15"/>
      <c r="FZ182" s="15"/>
      <c r="GA182" s="15"/>
      <c r="GB182" s="15"/>
      <c r="GC182" s="15"/>
      <c r="GD182" s="15"/>
      <c r="GE182" s="15"/>
      <c r="GF182" s="15"/>
      <c r="GG182" s="15"/>
      <c r="GH182" s="15"/>
      <c r="GI182" s="15"/>
      <c r="GJ182" s="15"/>
      <c r="GK182" s="15"/>
      <c r="GL182" s="15"/>
      <c r="GM182" s="15"/>
      <c r="GN182" s="15"/>
      <c r="GO182" s="15"/>
      <c r="GP182" s="15"/>
      <c r="GQ182" s="15"/>
      <c r="GR182" s="15"/>
      <c r="GS182" s="15"/>
      <c r="GT182" s="15"/>
      <c r="GU182" s="15"/>
      <c r="GV182" s="15"/>
      <c r="GW182" s="15"/>
      <c r="GX182" s="15"/>
      <c r="GY182" s="15"/>
      <c r="GZ182" s="15"/>
      <c r="HA182" s="15"/>
      <c r="HB182" s="15"/>
      <c r="HC182" s="15"/>
      <c r="HD182" s="15"/>
      <c r="HE182" s="15"/>
      <c r="HF182" s="15"/>
      <c r="HG182" s="15"/>
      <c r="HH182" s="15"/>
      <c r="HI182" s="15"/>
      <c r="HJ182" s="15"/>
      <c r="HK182" s="15"/>
      <c r="HL182" s="15"/>
      <c r="HM182" s="15"/>
      <c r="HN182" s="15"/>
      <c r="HO182" s="15"/>
      <c r="HP182" s="15"/>
      <c r="HQ182" s="15"/>
      <c r="HR182" s="15"/>
      <c r="HS182" s="15"/>
      <c r="HT182" s="15"/>
      <c r="HU182" s="15"/>
      <c r="HV182" s="15"/>
      <c r="HW182" s="15"/>
      <c r="HX182" s="15"/>
      <c r="HY182" s="15"/>
      <c r="HZ182" s="15"/>
      <c r="IA182" s="15"/>
      <c r="IB182" s="15"/>
      <c r="IC182" s="15"/>
      <c r="ID182" s="15"/>
      <c r="IE182" s="15"/>
      <c r="IF182" s="15"/>
      <c r="IG182" s="15"/>
      <c r="IH182" s="15"/>
      <c r="II182" s="15"/>
      <c r="IJ182" s="15"/>
      <c r="IK182" s="15"/>
      <c r="IL182" s="15"/>
    </row>
    <row r="183" spans="1:246" s="8" customFormat="1" ht="40.200000000000003" customHeight="1">
      <c r="A183" s="98"/>
      <c r="B183" s="99" t="s">
        <v>527</v>
      </c>
      <c r="C183" s="54" t="s">
        <v>528</v>
      </c>
      <c r="D183" s="55">
        <v>2.14</v>
      </c>
      <c r="E183" s="56">
        <v>12</v>
      </c>
      <c r="F183" s="57">
        <f t="shared" ref="F183:F188" si="57">D183*E183</f>
        <v>25.68</v>
      </c>
      <c r="G183" s="58"/>
      <c r="H183" s="59" t="s">
        <v>1177</v>
      </c>
      <c r="I183" s="61">
        <v>0</v>
      </c>
      <c r="J183" s="100">
        <v>0</v>
      </c>
      <c r="K183" s="63">
        <v>3760125468884</v>
      </c>
      <c r="L183" s="48">
        <v>5</v>
      </c>
      <c r="M183" s="13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5"/>
      <c r="BU183" s="15"/>
      <c r="BV183" s="15"/>
      <c r="BW183" s="15"/>
      <c r="BX183" s="15"/>
      <c r="BY183" s="15"/>
      <c r="BZ183" s="15"/>
      <c r="CA183" s="15"/>
      <c r="CB183" s="15"/>
      <c r="CC183" s="15"/>
      <c r="CD183" s="15"/>
      <c r="CE183" s="15"/>
      <c r="CF183" s="15"/>
      <c r="CG183" s="15"/>
      <c r="CH183" s="15"/>
      <c r="CI183" s="15"/>
      <c r="CJ183" s="15"/>
      <c r="CK183" s="15"/>
      <c r="CL183" s="15"/>
      <c r="CM183" s="15"/>
      <c r="CN183" s="15"/>
      <c r="CO183" s="15"/>
      <c r="CP183" s="15"/>
      <c r="CQ183" s="15"/>
      <c r="CR183" s="15"/>
      <c r="CS183" s="15"/>
      <c r="CT183" s="15"/>
      <c r="CU183" s="15"/>
      <c r="CV183" s="15"/>
      <c r="CW183" s="15"/>
      <c r="CX183" s="15"/>
      <c r="CY183" s="15"/>
      <c r="CZ183" s="15"/>
      <c r="DA183" s="15"/>
      <c r="DB183" s="15"/>
      <c r="DC183" s="15"/>
      <c r="DD183" s="15"/>
      <c r="DE183" s="15"/>
      <c r="DF183" s="15"/>
      <c r="DG183" s="15"/>
      <c r="DH183" s="15"/>
      <c r="DI183" s="15"/>
      <c r="DJ183" s="15"/>
      <c r="DK183" s="15"/>
      <c r="DL183" s="15"/>
      <c r="DM183" s="15"/>
      <c r="DN183" s="15"/>
      <c r="DO183" s="15"/>
      <c r="DP183" s="15"/>
      <c r="DQ183" s="15"/>
      <c r="DR183" s="15"/>
      <c r="DS183" s="15"/>
      <c r="DT183" s="15"/>
      <c r="DU183" s="15"/>
      <c r="DV183" s="15"/>
      <c r="DW183" s="15"/>
      <c r="DX183" s="15"/>
      <c r="DY183" s="15"/>
      <c r="DZ183" s="15"/>
      <c r="EA183" s="15"/>
      <c r="EB183" s="15"/>
      <c r="EC183" s="15"/>
      <c r="ED183" s="15"/>
      <c r="EE183" s="15"/>
      <c r="EF183" s="15"/>
      <c r="EG183" s="15"/>
      <c r="EH183" s="15"/>
      <c r="EI183" s="15"/>
      <c r="EJ183" s="15"/>
      <c r="EK183" s="15"/>
      <c r="EL183" s="15"/>
      <c r="EM183" s="15"/>
      <c r="EN183" s="15"/>
      <c r="EO183" s="15"/>
      <c r="EP183" s="15"/>
      <c r="EQ183" s="15"/>
      <c r="ER183" s="15"/>
      <c r="ES183" s="15"/>
      <c r="ET183" s="15"/>
      <c r="EU183" s="15"/>
      <c r="EV183" s="15"/>
      <c r="EW183" s="15"/>
      <c r="EX183" s="15"/>
      <c r="EY183" s="15"/>
      <c r="EZ183" s="15"/>
      <c r="FA183" s="15"/>
      <c r="FB183" s="15"/>
      <c r="FC183" s="15"/>
      <c r="FD183" s="15"/>
      <c r="FE183" s="15"/>
      <c r="FF183" s="15"/>
      <c r="FG183" s="15"/>
      <c r="FH183" s="15"/>
      <c r="FI183" s="15"/>
      <c r="FJ183" s="15"/>
      <c r="FK183" s="15"/>
      <c r="FL183" s="15"/>
      <c r="FM183" s="15"/>
      <c r="FN183" s="15"/>
      <c r="FO183" s="15"/>
      <c r="FP183" s="15"/>
      <c r="FQ183" s="15"/>
      <c r="FR183" s="15"/>
      <c r="FS183" s="15"/>
      <c r="FT183" s="15"/>
      <c r="FU183" s="15"/>
      <c r="FV183" s="15"/>
      <c r="FW183" s="15"/>
      <c r="FX183" s="15"/>
      <c r="FY183" s="15"/>
      <c r="FZ183" s="15"/>
      <c r="GA183" s="15"/>
      <c r="GB183" s="15"/>
      <c r="GC183" s="15"/>
      <c r="GD183" s="15"/>
      <c r="GE183" s="15"/>
      <c r="GF183" s="15"/>
      <c r="GG183" s="15"/>
      <c r="GH183" s="15"/>
      <c r="GI183" s="15"/>
      <c r="GJ183" s="15"/>
      <c r="GK183" s="15"/>
      <c r="GL183" s="15"/>
      <c r="GM183" s="15"/>
      <c r="GN183" s="15"/>
      <c r="GO183" s="15"/>
      <c r="GP183" s="15"/>
      <c r="GQ183" s="15"/>
      <c r="GR183" s="15"/>
      <c r="GS183" s="15"/>
      <c r="GT183" s="15"/>
      <c r="GU183" s="15"/>
      <c r="GV183" s="15"/>
      <c r="GW183" s="15"/>
      <c r="GX183" s="15"/>
      <c r="GY183" s="15"/>
      <c r="GZ183" s="15"/>
      <c r="HA183" s="15"/>
      <c r="HB183" s="15"/>
      <c r="HC183" s="15"/>
      <c r="HD183" s="15"/>
      <c r="HE183" s="15"/>
      <c r="HF183" s="15"/>
      <c r="HG183" s="15"/>
      <c r="HH183" s="15"/>
      <c r="HI183" s="15"/>
      <c r="HJ183" s="15"/>
      <c r="HK183" s="15"/>
      <c r="HL183" s="15"/>
      <c r="HM183" s="15"/>
      <c r="HN183" s="15"/>
      <c r="HO183" s="15"/>
      <c r="HP183" s="15"/>
      <c r="HQ183" s="15"/>
      <c r="HR183" s="15"/>
      <c r="HS183" s="15"/>
      <c r="HT183" s="15"/>
      <c r="HU183" s="15"/>
      <c r="HV183" s="15"/>
      <c r="HW183" s="15"/>
      <c r="HX183" s="15"/>
      <c r="HY183" s="15"/>
      <c r="HZ183" s="15"/>
      <c r="IA183" s="15"/>
      <c r="IB183" s="15"/>
      <c r="IC183" s="15"/>
      <c r="ID183" s="15"/>
      <c r="IE183" s="15"/>
      <c r="IF183" s="15"/>
      <c r="IG183" s="15"/>
      <c r="IH183" s="15"/>
      <c r="II183" s="15"/>
      <c r="IJ183" s="15"/>
      <c r="IK183" s="15"/>
      <c r="IL183" s="15"/>
    </row>
    <row r="184" spans="1:246" s="8" customFormat="1" ht="40.200000000000003" customHeight="1">
      <c r="A184" s="98"/>
      <c r="B184" s="99" t="s">
        <v>529</v>
      </c>
      <c r="C184" s="54" t="s">
        <v>530</v>
      </c>
      <c r="D184" s="55">
        <v>2.14</v>
      </c>
      <c r="E184" s="56">
        <v>12</v>
      </c>
      <c r="F184" s="57">
        <f t="shared" si="57"/>
        <v>25.68</v>
      </c>
      <c r="G184" s="58"/>
      <c r="H184" s="59"/>
      <c r="I184" s="61">
        <f t="shared" si="45"/>
        <v>0</v>
      </c>
      <c r="J184" s="100">
        <f t="shared" si="46"/>
        <v>0</v>
      </c>
      <c r="K184" s="63">
        <v>3760125468891</v>
      </c>
      <c r="L184" s="48">
        <v>5</v>
      </c>
      <c r="M184" s="13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  <c r="BX184" s="15"/>
      <c r="BY184" s="15"/>
      <c r="BZ184" s="15"/>
      <c r="CA184" s="15"/>
      <c r="CB184" s="15"/>
      <c r="CC184" s="15"/>
      <c r="CD184" s="15"/>
      <c r="CE184" s="15"/>
      <c r="CF184" s="15"/>
      <c r="CG184" s="15"/>
      <c r="CH184" s="15"/>
      <c r="CI184" s="15"/>
      <c r="CJ184" s="15"/>
      <c r="CK184" s="15"/>
      <c r="CL184" s="15"/>
      <c r="CM184" s="15"/>
      <c r="CN184" s="15"/>
      <c r="CO184" s="15"/>
      <c r="CP184" s="15"/>
      <c r="CQ184" s="15"/>
      <c r="CR184" s="15"/>
      <c r="CS184" s="15"/>
      <c r="CT184" s="15"/>
      <c r="CU184" s="15"/>
      <c r="CV184" s="15"/>
      <c r="CW184" s="15"/>
      <c r="CX184" s="15"/>
      <c r="CY184" s="15"/>
      <c r="CZ184" s="15"/>
      <c r="DA184" s="15"/>
      <c r="DB184" s="15"/>
      <c r="DC184" s="15"/>
      <c r="DD184" s="15"/>
      <c r="DE184" s="15"/>
      <c r="DF184" s="15"/>
      <c r="DG184" s="15"/>
      <c r="DH184" s="15"/>
      <c r="DI184" s="15"/>
      <c r="DJ184" s="15"/>
      <c r="DK184" s="15"/>
      <c r="DL184" s="15"/>
      <c r="DM184" s="15"/>
      <c r="DN184" s="15"/>
      <c r="DO184" s="15"/>
      <c r="DP184" s="15"/>
      <c r="DQ184" s="15"/>
      <c r="DR184" s="15"/>
      <c r="DS184" s="15"/>
      <c r="DT184" s="15"/>
      <c r="DU184" s="15"/>
      <c r="DV184" s="15"/>
      <c r="DW184" s="15"/>
      <c r="DX184" s="15"/>
      <c r="DY184" s="15"/>
      <c r="DZ184" s="15"/>
      <c r="EA184" s="15"/>
      <c r="EB184" s="15"/>
      <c r="EC184" s="15"/>
      <c r="ED184" s="15"/>
      <c r="EE184" s="15"/>
      <c r="EF184" s="15"/>
      <c r="EG184" s="15"/>
      <c r="EH184" s="15"/>
      <c r="EI184" s="15"/>
      <c r="EJ184" s="15"/>
      <c r="EK184" s="15"/>
      <c r="EL184" s="15"/>
      <c r="EM184" s="15"/>
      <c r="EN184" s="15"/>
      <c r="EO184" s="15"/>
      <c r="EP184" s="15"/>
      <c r="EQ184" s="15"/>
      <c r="ER184" s="15"/>
      <c r="ES184" s="15"/>
      <c r="ET184" s="15"/>
      <c r="EU184" s="15"/>
      <c r="EV184" s="15"/>
      <c r="EW184" s="15"/>
      <c r="EX184" s="15"/>
      <c r="EY184" s="15"/>
      <c r="EZ184" s="15"/>
      <c r="FA184" s="15"/>
      <c r="FB184" s="15"/>
      <c r="FC184" s="15"/>
      <c r="FD184" s="15"/>
      <c r="FE184" s="15"/>
      <c r="FF184" s="15"/>
      <c r="FG184" s="15"/>
      <c r="FH184" s="15"/>
      <c r="FI184" s="15"/>
      <c r="FJ184" s="15"/>
      <c r="FK184" s="15"/>
      <c r="FL184" s="15"/>
      <c r="FM184" s="15"/>
      <c r="FN184" s="15"/>
      <c r="FO184" s="15"/>
      <c r="FP184" s="15"/>
      <c r="FQ184" s="15"/>
      <c r="FR184" s="15"/>
      <c r="FS184" s="15"/>
      <c r="FT184" s="15"/>
      <c r="FU184" s="15"/>
      <c r="FV184" s="15"/>
      <c r="FW184" s="15"/>
      <c r="FX184" s="15"/>
      <c r="FY184" s="15"/>
      <c r="FZ184" s="15"/>
      <c r="GA184" s="15"/>
      <c r="GB184" s="15"/>
      <c r="GC184" s="15"/>
      <c r="GD184" s="15"/>
      <c r="GE184" s="15"/>
      <c r="GF184" s="15"/>
      <c r="GG184" s="15"/>
      <c r="GH184" s="15"/>
      <c r="GI184" s="15"/>
      <c r="GJ184" s="15"/>
      <c r="GK184" s="15"/>
      <c r="GL184" s="15"/>
      <c r="GM184" s="15"/>
      <c r="GN184" s="15"/>
      <c r="GO184" s="15"/>
      <c r="GP184" s="15"/>
      <c r="GQ184" s="15"/>
      <c r="GR184" s="15"/>
      <c r="GS184" s="15"/>
      <c r="GT184" s="15"/>
      <c r="GU184" s="15"/>
      <c r="GV184" s="15"/>
      <c r="GW184" s="15"/>
      <c r="GX184" s="15"/>
      <c r="GY184" s="15"/>
      <c r="GZ184" s="15"/>
      <c r="HA184" s="15"/>
      <c r="HB184" s="15"/>
      <c r="HC184" s="15"/>
      <c r="HD184" s="15"/>
      <c r="HE184" s="15"/>
      <c r="HF184" s="15"/>
      <c r="HG184" s="15"/>
      <c r="HH184" s="15"/>
      <c r="HI184" s="15"/>
      <c r="HJ184" s="15"/>
      <c r="HK184" s="15"/>
      <c r="HL184" s="15"/>
      <c r="HM184" s="15"/>
      <c r="HN184" s="15"/>
      <c r="HO184" s="15"/>
      <c r="HP184" s="15"/>
      <c r="HQ184" s="15"/>
      <c r="HR184" s="15"/>
      <c r="HS184" s="15"/>
      <c r="HT184" s="15"/>
      <c r="HU184" s="15"/>
      <c r="HV184" s="15"/>
      <c r="HW184" s="15"/>
      <c r="HX184" s="15"/>
      <c r="HY184" s="15"/>
      <c r="HZ184" s="15"/>
      <c r="IA184" s="15"/>
      <c r="IB184" s="15"/>
      <c r="IC184" s="15"/>
      <c r="ID184" s="15"/>
      <c r="IE184" s="15"/>
      <c r="IF184" s="15"/>
      <c r="IG184" s="15"/>
      <c r="IH184" s="15"/>
      <c r="II184" s="15"/>
      <c r="IJ184" s="15"/>
      <c r="IK184" s="15"/>
      <c r="IL184" s="15"/>
    </row>
    <row r="185" spans="1:246" s="8" customFormat="1" ht="40.200000000000003" customHeight="1">
      <c r="A185" s="98"/>
      <c r="B185" s="99" t="s">
        <v>531</v>
      </c>
      <c r="C185" s="54" t="s">
        <v>532</v>
      </c>
      <c r="D185" s="55">
        <v>2.14</v>
      </c>
      <c r="E185" s="56">
        <v>12</v>
      </c>
      <c r="F185" s="57">
        <f t="shared" si="57"/>
        <v>25.68</v>
      </c>
      <c r="G185" s="58"/>
      <c r="H185" s="59"/>
      <c r="I185" s="61">
        <f t="shared" si="45"/>
        <v>0</v>
      </c>
      <c r="J185" s="100">
        <f t="shared" si="46"/>
        <v>0</v>
      </c>
      <c r="K185" s="63">
        <v>3760125468907</v>
      </c>
      <c r="L185" s="48">
        <v>5</v>
      </c>
      <c r="M185" s="13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  <c r="BX185" s="15"/>
      <c r="BY185" s="15"/>
      <c r="BZ185" s="15"/>
      <c r="CA185" s="15"/>
      <c r="CB185" s="15"/>
      <c r="CC185" s="15"/>
      <c r="CD185" s="15"/>
      <c r="CE185" s="15"/>
      <c r="CF185" s="15"/>
      <c r="CG185" s="15"/>
      <c r="CH185" s="15"/>
      <c r="CI185" s="15"/>
      <c r="CJ185" s="15"/>
      <c r="CK185" s="15"/>
      <c r="CL185" s="15"/>
      <c r="CM185" s="15"/>
      <c r="CN185" s="15"/>
      <c r="CO185" s="15"/>
      <c r="CP185" s="15"/>
      <c r="CQ185" s="15"/>
      <c r="CR185" s="15"/>
      <c r="CS185" s="15"/>
      <c r="CT185" s="15"/>
      <c r="CU185" s="15"/>
      <c r="CV185" s="15"/>
      <c r="CW185" s="15"/>
      <c r="CX185" s="15"/>
      <c r="CY185" s="15"/>
      <c r="CZ185" s="15"/>
      <c r="DA185" s="15"/>
      <c r="DB185" s="15"/>
      <c r="DC185" s="15"/>
      <c r="DD185" s="15"/>
      <c r="DE185" s="15"/>
      <c r="DF185" s="15"/>
      <c r="DG185" s="15"/>
      <c r="DH185" s="15"/>
      <c r="DI185" s="15"/>
      <c r="DJ185" s="15"/>
      <c r="DK185" s="15"/>
      <c r="DL185" s="15"/>
      <c r="DM185" s="15"/>
      <c r="DN185" s="15"/>
      <c r="DO185" s="15"/>
      <c r="DP185" s="15"/>
      <c r="DQ185" s="15"/>
      <c r="DR185" s="15"/>
      <c r="DS185" s="15"/>
      <c r="DT185" s="15"/>
      <c r="DU185" s="15"/>
      <c r="DV185" s="15"/>
      <c r="DW185" s="15"/>
      <c r="DX185" s="15"/>
      <c r="DY185" s="15"/>
      <c r="DZ185" s="15"/>
      <c r="EA185" s="15"/>
      <c r="EB185" s="15"/>
      <c r="EC185" s="15"/>
      <c r="ED185" s="15"/>
      <c r="EE185" s="15"/>
      <c r="EF185" s="15"/>
      <c r="EG185" s="15"/>
      <c r="EH185" s="15"/>
      <c r="EI185" s="15"/>
      <c r="EJ185" s="15"/>
      <c r="EK185" s="15"/>
      <c r="EL185" s="15"/>
      <c r="EM185" s="15"/>
      <c r="EN185" s="15"/>
      <c r="EO185" s="15"/>
      <c r="EP185" s="15"/>
      <c r="EQ185" s="15"/>
      <c r="ER185" s="15"/>
      <c r="ES185" s="15"/>
      <c r="ET185" s="15"/>
      <c r="EU185" s="15"/>
      <c r="EV185" s="15"/>
      <c r="EW185" s="15"/>
      <c r="EX185" s="15"/>
      <c r="EY185" s="15"/>
      <c r="EZ185" s="15"/>
      <c r="FA185" s="15"/>
      <c r="FB185" s="15"/>
      <c r="FC185" s="15"/>
      <c r="FD185" s="15"/>
      <c r="FE185" s="15"/>
      <c r="FF185" s="15"/>
      <c r="FG185" s="15"/>
      <c r="FH185" s="15"/>
      <c r="FI185" s="15"/>
      <c r="FJ185" s="15"/>
      <c r="FK185" s="15"/>
      <c r="FL185" s="15"/>
      <c r="FM185" s="15"/>
      <c r="FN185" s="15"/>
      <c r="FO185" s="15"/>
      <c r="FP185" s="15"/>
      <c r="FQ185" s="15"/>
      <c r="FR185" s="15"/>
      <c r="FS185" s="15"/>
      <c r="FT185" s="15"/>
      <c r="FU185" s="15"/>
      <c r="FV185" s="15"/>
      <c r="FW185" s="15"/>
      <c r="FX185" s="15"/>
      <c r="FY185" s="15"/>
      <c r="FZ185" s="15"/>
      <c r="GA185" s="15"/>
      <c r="GB185" s="15"/>
      <c r="GC185" s="15"/>
      <c r="GD185" s="15"/>
      <c r="GE185" s="15"/>
      <c r="GF185" s="15"/>
      <c r="GG185" s="15"/>
      <c r="GH185" s="15"/>
      <c r="GI185" s="15"/>
      <c r="GJ185" s="15"/>
      <c r="GK185" s="15"/>
      <c r="GL185" s="15"/>
      <c r="GM185" s="15"/>
      <c r="GN185" s="15"/>
      <c r="GO185" s="15"/>
      <c r="GP185" s="15"/>
      <c r="GQ185" s="15"/>
      <c r="GR185" s="15"/>
      <c r="GS185" s="15"/>
      <c r="GT185" s="15"/>
      <c r="GU185" s="15"/>
      <c r="GV185" s="15"/>
      <c r="GW185" s="15"/>
      <c r="GX185" s="15"/>
      <c r="GY185" s="15"/>
      <c r="GZ185" s="15"/>
      <c r="HA185" s="15"/>
      <c r="HB185" s="15"/>
      <c r="HC185" s="15"/>
      <c r="HD185" s="15"/>
      <c r="HE185" s="15"/>
      <c r="HF185" s="15"/>
      <c r="HG185" s="15"/>
      <c r="HH185" s="15"/>
      <c r="HI185" s="15"/>
      <c r="HJ185" s="15"/>
      <c r="HK185" s="15"/>
      <c r="HL185" s="15"/>
      <c r="HM185" s="15"/>
      <c r="HN185" s="15"/>
      <c r="HO185" s="15"/>
      <c r="HP185" s="15"/>
      <c r="HQ185" s="15"/>
      <c r="HR185" s="15"/>
      <c r="HS185" s="15"/>
      <c r="HT185" s="15"/>
      <c r="HU185" s="15"/>
      <c r="HV185" s="15"/>
      <c r="HW185" s="15"/>
      <c r="HX185" s="15"/>
      <c r="HY185" s="15"/>
      <c r="HZ185" s="15"/>
      <c r="IA185" s="15"/>
      <c r="IB185" s="15"/>
      <c r="IC185" s="15"/>
      <c r="ID185" s="15"/>
      <c r="IE185" s="15"/>
      <c r="IF185" s="15"/>
      <c r="IG185" s="15"/>
      <c r="IH185" s="15"/>
      <c r="II185" s="15"/>
      <c r="IJ185" s="15"/>
      <c r="IK185" s="15"/>
      <c r="IL185" s="15"/>
    </row>
    <row r="186" spans="1:246" s="8" customFormat="1" ht="40.200000000000003" customHeight="1">
      <c r="A186" s="98"/>
      <c r="B186" s="99" t="s">
        <v>533</v>
      </c>
      <c r="C186" s="54" t="s">
        <v>534</v>
      </c>
      <c r="D186" s="55">
        <v>2.14</v>
      </c>
      <c r="E186" s="56">
        <v>12</v>
      </c>
      <c r="F186" s="57">
        <f t="shared" si="57"/>
        <v>25.68</v>
      </c>
      <c r="G186" s="58"/>
      <c r="H186" s="59"/>
      <c r="I186" s="61">
        <f t="shared" si="45"/>
        <v>0</v>
      </c>
      <c r="J186" s="100">
        <f t="shared" si="46"/>
        <v>0</v>
      </c>
      <c r="K186" s="63">
        <v>3760125468914</v>
      </c>
      <c r="L186" s="48">
        <v>5</v>
      </c>
      <c r="M186" s="13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  <c r="BG186" s="15"/>
      <c r="BH186" s="15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5"/>
      <c r="BT186" s="15"/>
      <c r="BU186" s="15"/>
      <c r="BV186" s="15"/>
      <c r="BW186" s="15"/>
      <c r="BX186" s="15"/>
      <c r="BY186" s="15"/>
      <c r="BZ186" s="15"/>
      <c r="CA186" s="15"/>
      <c r="CB186" s="15"/>
      <c r="CC186" s="15"/>
      <c r="CD186" s="15"/>
      <c r="CE186" s="15"/>
      <c r="CF186" s="15"/>
      <c r="CG186" s="15"/>
      <c r="CH186" s="15"/>
      <c r="CI186" s="15"/>
      <c r="CJ186" s="15"/>
      <c r="CK186" s="15"/>
      <c r="CL186" s="15"/>
      <c r="CM186" s="15"/>
      <c r="CN186" s="15"/>
      <c r="CO186" s="15"/>
      <c r="CP186" s="15"/>
      <c r="CQ186" s="15"/>
      <c r="CR186" s="15"/>
      <c r="CS186" s="15"/>
      <c r="CT186" s="15"/>
      <c r="CU186" s="15"/>
      <c r="CV186" s="15"/>
      <c r="CW186" s="15"/>
      <c r="CX186" s="15"/>
      <c r="CY186" s="15"/>
      <c r="CZ186" s="15"/>
      <c r="DA186" s="15"/>
      <c r="DB186" s="15"/>
      <c r="DC186" s="15"/>
      <c r="DD186" s="15"/>
      <c r="DE186" s="15"/>
      <c r="DF186" s="15"/>
      <c r="DG186" s="15"/>
      <c r="DH186" s="15"/>
      <c r="DI186" s="15"/>
      <c r="DJ186" s="15"/>
      <c r="DK186" s="15"/>
      <c r="DL186" s="15"/>
      <c r="DM186" s="15"/>
      <c r="DN186" s="15"/>
      <c r="DO186" s="15"/>
      <c r="DP186" s="15"/>
      <c r="DQ186" s="15"/>
      <c r="DR186" s="15"/>
      <c r="DS186" s="15"/>
      <c r="DT186" s="15"/>
      <c r="DU186" s="15"/>
      <c r="DV186" s="15"/>
      <c r="DW186" s="15"/>
      <c r="DX186" s="15"/>
      <c r="DY186" s="15"/>
      <c r="DZ186" s="15"/>
      <c r="EA186" s="15"/>
      <c r="EB186" s="15"/>
      <c r="EC186" s="15"/>
      <c r="ED186" s="15"/>
      <c r="EE186" s="15"/>
      <c r="EF186" s="15"/>
      <c r="EG186" s="15"/>
      <c r="EH186" s="15"/>
      <c r="EI186" s="15"/>
      <c r="EJ186" s="15"/>
      <c r="EK186" s="15"/>
      <c r="EL186" s="15"/>
      <c r="EM186" s="15"/>
      <c r="EN186" s="15"/>
      <c r="EO186" s="15"/>
      <c r="EP186" s="15"/>
      <c r="EQ186" s="15"/>
      <c r="ER186" s="15"/>
      <c r="ES186" s="15"/>
      <c r="ET186" s="15"/>
      <c r="EU186" s="15"/>
      <c r="EV186" s="15"/>
      <c r="EW186" s="15"/>
      <c r="EX186" s="15"/>
      <c r="EY186" s="15"/>
      <c r="EZ186" s="15"/>
      <c r="FA186" s="15"/>
      <c r="FB186" s="15"/>
      <c r="FC186" s="15"/>
      <c r="FD186" s="15"/>
      <c r="FE186" s="15"/>
      <c r="FF186" s="15"/>
      <c r="FG186" s="15"/>
      <c r="FH186" s="15"/>
      <c r="FI186" s="15"/>
      <c r="FJ186" s="15"/>
      <c r="FK186" s="15"/>
      <c r="FL186" s="15"/>
      <c r="FM186" s="15"/>
      <c r="FN186" s="15"/>
      <c r="FO186" s="15"/>
      <c r="FP186" s="15"/>
      <c r="FQ186" s="15"/>
      <c r="FR186" s="15"/>
      <c r="FS186" s="15"/>
      <c r="FT186" s="15"/>
      <c r="FU186" s="15"/>
      <c r="FV186" s="15"/>
      <c r="FW186" s="15"/>
      <c r="FX186" s="15"/>
      <c r="FY186" s="15"/>
      <c r="FZ186" s="15"/>
      <c r="GA186" s="15"/>
      <c r="GB186" s="15"/>
      <c r="GC186" s="15"/>
      <c r="GD186" s="15"/>
      <c r="GE186" s="15"/>
      <c r="GF186" s="15"/>
      <c r="GG186" s="15"/>
      <c r="GH186" s="15"/>
      <c r="GI186" s="15"/>
      <c r="GJ186" s="15"/>
      <c r="GK186" s="15"/>
      <c r="GL186" s="15"/>
      <c r="GM186" s="15"/>
      <c r="GN186" s="15"/>
      <c r="GO186" s="15"/>
      <c r="GP186" s="15"/>
      <c r="GQ186" s="15"/>
      <c r="GR186" s="15"/>
      <c r="GS186" s="15"/>
      <c r="GT186" s="15"/>
      <c r="GU186" s="15"/>
      <c r="GV186" s="15"/>
      <c r="GW186" s="15"/>
      <c r="GX186" s="15"/>
      <c r="GY186" s="15"/>
      <c r="GZ186" s="15"/>
      <c r="HA186" s="15"/>
      <c r="HB186" s="15"/>
      <c r="HC186" s="15"/>
      <c r="HD186" s="15"/>
      <c r="HE186" s="15"/>
      <c r="HF186" s="15"/>
      <c r="HG186" s="15"/>
      <c r="HH186" s="15"/>
      <c r="HI186" s="15"/>
      <c r="HJ186" s="15"/>
      <c r="HK186" s="15"/>
      <c r="HL186" s="15"/>
      <c r="HM186" s="15"/>
      <c r="HN186" s="15"/>
      <c r="HO186" s="15"/>
      <c r="HP186" s="15"/>
      <c r="HQ186" s="15"/>
      <c r="HR186" s="15"/>
      <c r="HS186" s="15"/>
      <c r="HT186" s="15"/>
      <c r="HU186" s="15"/>
      <c r="HV186" s="15"/>
      <c r="HW186" s="15"/>
      <c r="HX186" s="15"/>
      <c r="HY186" s="15"/>
      <c r="HZ186" s="15"/>
      <c r="IA186" s="15"/>
      <c r="IB186" s="15"/>
      <c r="IC186" s="15"/>
      <c r="ID186" s="15"/>
      <c r="IE186" s="15"/>
      <c r="IF186" s="15"/>
      <c r="IG186" s="15"/>
      <c r="IH186" s="15"/>
      <c r="II186" s="15"/>
      <c r="IJ186" s="15"/>
      <c r="IK186" s="15"/>
      <c r="IL186" s="15"/>
    </row>
    <row r="187" spans="1:246" s="8" customFormat="1" ht="40.200000000000003" customHeight="1">
      <c r="A187" s="98"/>
      <c r="B187" s="99" t="s">
        <v>535</v>
      </c>
      <c r="C187" s="54" t="s">
        <v>536</v>
      </c>
      <c r="D187" s="55">
        <v>2.14</v>
      </c>
      <c r="E187" s="56">
        <v>12</v>
      </c>
      <c r="F187" s="57">
        <f t="shared" si="57"/>
        <v>25.68</v>
      </c>
      <c r="G187" s="58"/>
      <c r="H187" s="59"/>
      <c r="I187" s="61">
        <f t="shared" si="45"/>
        <v>0</v>
      </c>
      <c r="J187" s="100">
        <f t="shared" si="46"/>
        <v>0</v>
      </c>
      <c r="K187" s="63">
        <v>3760125468938</v>
      </c>
      <c r="L187" s="48">
        <v>5</v>
      </c>
      <c r="M187" s="13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  <c r="BG187" s="15"/>
      <c r="BH187" s="15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/>
      <c r="BT187" s="15"/>
      <c r="BU187" s="15"/>
      <c r="BV187" s="15"/>
      <c r="BW187" s="15"/>
      <c r="BX187" s="15"/>
      <c r="BY187" s="15"/>
      <c r="BZ187" s="15"/>
      <c r="CA187" s="15"/>
      <c r="CB187" s="15"/>
      <c r="CC187" s="15"/>
      <c r="CD187" s="15"/>
      <c r="CE187" s="15"/>
      <c r="CF187" s="15"/>
      <c r="CG187" s="15"/>
      <c r="CH187" s="15"/>
      <c r="CI187" s="15"/>
      <c r="CJ187" s="15"/>
      <c r="CK187" s="15"/>
      <c r="CL187" s="15"/>
      <c r="CM187" s="15"/>
      <c r="CN187" s="15"/>
      <c r="CO187" s="15"/>
      <c r="CP187" s="15"/>
      <c r="CQ187" s="15"/>
      <c r="CR187" s="15"/>
      <c r="CS187" s="15"/>
      <c r="CT187" s="15"/>
      <c r="CU187" s="15"/>
      <c r="CV187" s="15"/>
      <c r="CW187" s="15"/>
      <c r="CX187" s="15"/>
      <c r="CY187" s="15"/>
      <c r="CZ187" s="15"/>
      <c r="DA187" s="15"/>
      <c r="DB187" s="15"/>
      <c r="DC187" s="15"/>
      <c r="DD187" s="15"/>
      <c r="DE187" s="15"/>
      <c r="DF187" s="15"/>
      <c r="DG187" s="15"/>
      <c r="DH187" s="15"/>
      <c r="DI187" s="15"/>
      <c r="DJ187" s="15"/>
      <c r="DK187" s="15"/>
      <c r="DL187" s="15"/>
      <c r="DM187" s="15"/>
      <c r="DN187" s="15"/>
      <c r="DO187" s="15"/>
      <c r="DP187" s="15"/>
      <c r="DQ187" s="15"/>
      <c r="DR187" s="15"/>
      <c r="DS187" s="15"/>
      <c r="DT187" s="15"/>
      <c r="DU187" s="15"/>
      <c r="DV187" s="15"/>
      <c r="DW187" s="15"/>
      <c r="DX187" s="15"/>
      <c r="DY187" s="15"/>
      <c r="DZ187" s="15"/>
      <c r="EA187" s="15"/>
      <c r="EB187" s="15"/>
      <c r="EC187" s="15"/>
      <c r="ED187" s="15"/>
      <c r="EE187" s="15"/>
      <c r="EF187" s="15"/>
      <c r="EG187" s="15"/>
      <c r="EH187" s="15"/>
      <c r="EI187" s="15"/>
      <c r="EJ187" s="15"/>
      <c r="EK187" s="15"/>
      <c r="EL187" s="15"/>
      <c r="EM187" s="15"/>
      <c r="EN187" s="15"/>
      <c r="EO187" s="15"/>
      <c r="EP187" s="15"/>
      <c r="EQ187" s="15"/>
      <c r="ER187" s="15"/>
      <c r="ES187" s="15"/>
      <c r="ET187" s="15"/>
      <c r="EU187" s="15"/>
      <c r="EV187" s="15"/>
      <c r="EW187" s="15"/>
      <c r="EX187" s="15"/>
      <c r="EY187" s="15"/>
      <c r="EZ187" s="15"/>
      <c r="FA187" s="15"/>
      <c r="FB187" s="15"/>
      <c r="FC187" s="15"/>
      <c r="FD187" s="15"/>
      <c r="FE187" s="15"/>
      <c r="FF187" s="15"/>
      <c r="FG187" s="15"/>
      <c r="FH187" s="15"/>
      <c r="FI187" s="15"/>
      <c r="FJ187" s="15"/>
      <c r="FK187" s="15"/>
      <c r="FL187" s="15"/>
      <c r="FM187" s="15"/>
      <c r="FN187" s="15"/>
      <c r="FO187" s="15"/>
      <c r="FP187" s="15"/>
      <c r="FQ187" s="15"/>
      <c r="FR187" s="15"/>
      <c r="FS187" s="15"/>
      <c r="FT187" s="15"/>
      <c r="FU187" s="15"/>
      <c r="FV187" s="15"/>
      <c r="FW187" s="15"/>
      <c r="FX187" s="15"/>
      <c r="FY187" s="15"/>
      <c r="FZ187" s="15"/>
      <c r="GA187" s="15"/>
      <c r="GB187" s="15"/>
      <c r="GC187" s="15"/>
      <c r="GD187" s="15"/>
      <c r="GE187" s="15"/>
      <c r="GF187" s="15"/>
      <c r="GG187" s="15"/>
      <c r="GH187" s="15"/>
      <c r="GI187" s="15"/>
      <c r="GJ187" s="15"/>
      <c r="GK187" s="15"/>
      <c r="GL187" s="15"/>
      <c r="GM187" s="15"/>
      <c r="GN187" s="15"/>
      <c r="GO187" s="15"/>
      <c r="GP187" s="15"/>
      <c r="GQ187" s="15"/>
      <c r="GR187" s="15"/>
      <c r="GS187" s="15"/>
      <c r="GT187" s="15"/>
      <c r="GU187" s="15"/>
      <c r="GV187" s="15"/>
      <c r="GW187" s="15"/>
      <c r="GX187" s="15"/>
      <c r="GY187" s="15"/>
      <c r="GZ187" s="15"/>
      <c r="HA187" s="15"/>
      <c r="HB187" s="15"/>
      <c r="HC187" s="15"/>
      <c r="HD187" s="15"/>
      <c r="HE187" s="15"/>
      <c r="HF187" s="15"/>
      <c r="HG187" s="15"/>
      <c r="HH187" s="15"/>
      <c r="HI187" s="15"/>
      <c r="HJ187" s="15"/>
      <c r="HK187" s="15"/>
      <c r="HL187" s="15"/>
      <c r="HM187" s="15"/>
      <c r="HN187" s="15"/>
      <c r="HO187" s="15"/>
      <c r="HP187" s="15"/>
      <c r="HQ187" s="15"/>
      <c r="HR187" s="15"/>
      <c r="HS187" s="15"/>
      <c r="HT187" s="15"/>
      <c r="HU187" s="15"/>
      <c r="HV187" s="15"/>
      <c r="HW187" s="15"/>
      <c r="HX187" s="15"/>
      <c r="HY187" s="15"/>
      <c r="HZ187" s="15"/>
      <c r="IA187" s="15"/>
      <c r="IB187" s="15"/>
      <c r="IC187" s="15"/>
      <c r="ID187" s="15"/>
      <c r="IE187" s="15"/>
      <c r="IF187" s="15"/>
      <c r="IG187" s="15"/>
      <c r="IH187" s="15"/>
      <c r="II187" s="15"/>
      <c r="IJ187" s="15"/>
      <c r="IK187" s="15"/>
      <c r="IL187" s="15"/>
    </row>
    <row r="188" spans="1:246" s="8" customFormat="1" ht="40.200000000000003" customHeight="1">
      <c r="A188" s="98"/>
      <c r="B188" s="99" t="s">
        <v>537</v>
      </c>
      <c r="C188" s="54" t="s">
        <v>538</v>
      </c>
      <c r="D188" s="55">
        <v>2.14</v>
      </c>
      <c r="E188" s="56">
        <v>12</v>
      </c>
      <c r="F188" s="57">
        <f t="shared" si="57"/>
        <v>25.68</v>
      </c>
      <c r="G188" s="58"/>
      <c r="H188" s="59"/>
      <c r="I188" s="61">
        <f t="shared" si="45"/>
        <v>0</v>
      </c>
      <c r="J188" s="100">
        <f t="shared" si="46"/>
        <v>0</v>
      </c>
      <c r="K188" s="63">
        <v>3760125468945</v>
      </c>
      <c r="L188" s="48">
        <v>5</v>
      </c>
      <c r="M188" s="13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5"/>
      <c r="BU188" s="15"/>
      <c r="BV188" s="15"/>
      <c r="BW188" s="15"/>
      <c r="BX188" s="15"/>
      <c r="BY188" s="15"/>
      <c r="BZ188" s="15"/>
      <c r="CA188" s="15"/>
      <c r="CB188" s="15"/>
      <c r="CC188" s="15"/>
      <c r="CD188" s="15"/>
      <c r="CE188" s="15"/>
      <c r="CF188" s="15"/>
      <c r="CG188" s="15"/>
      <c r="CH188" s="15"/>
      <c r="CI188" s="15"/>
      <c r="CJ188" s="15"/>
      <c r="CK188" s="15"/>
      <c r="CL188" s="15"/>
      <c r="CM188" s="15"/>
      <c r="CN188" s="15"/>
      <c r="CO188" s="15"/>
      <c r="CP188" s="15"/>
      <c r="CQ188" s="15"/>
      <c r="CR188" s="15"/>
      <c r="CS188" s="15"/>
      <c r="CT188" s="15"/>
      <c r="CU188" s="15"/>
      <c r="CV188" s="15"/>
      <c r="CW188" s="15"/>
      <c r="CX188" s="15"/>
      <c r="CY188" s="15"/>
      <c r="CZ188" s="15"/>
      <c r="DA188" s="15"/>
      <c r="DB188" s="15"/>
      <c r="DC188" s="15"/>
      <c r="DD188" s="15"/>
      <c r="DE188" s="15"/>
      <c r="DF188" s="15"/>
      <c r="DG188" s="15"/>
      <c r="DH188" s="15"/>
      <c r="DI188" s="15"/>
      <c r="DJ188" s="15"/>
      <c r="DK188" s="15"/>
      <c r="DL188" s="15"/>
      <c r="DM188" s="15"/>
      <c r="DN188" s="15"/>
      <c r="DO188" s="15"/>
      <c r="DP188" s="15"/>
      <c r="DQ188" s="15"/>
      <c r="DR188" s="15"/>
      <c r="DS188" s="15"/>
      <c r="DT188" s="15"/>
      <c r="DU188" s="15"/>
      <c r="DV188" s="15"/>
      <c r="DW188" s="15"/>
      <c r="DX188" s="15"/>
      <c r="DY188" s="15"/>
      <c r="DZ188" s="15"/>
      <c r="EA188" s="15"/>
      <c r="EB188" s="15"/>
      <c r="EC188" s="15"/>
      <c r="ED188" s="15"/>
      <c r="EE188" s="15"/>
      <c r="EF188" s="15"/>
      <c r="EG188" s="15"/>
      <c r="EH188" s="15"/>
      <c r="EI188" s="15"/>
      <c r="EJ188" s="15"/>
      <c r="EK188" s="15"/>
      <c r="EL188" s="15"/>
      <c r="EM188" s="15"/>
      <c r="EN188" s="15"/>
      <c r="EO188" s="15"/>
      <c r="EP188" s="15"/>
      <c r="EQ188" s="15"/>
      <c r="ER188" s="15"/>
      <c r="ES188" s="15"/>
      <c r="ET188" s="15"/>
      <c r="EU188" s="15"/>
      <c r="EV188" s="15"/>
      <c r="EW188" s="15"/>
      <c r="EX188" s="15"/>
      <c r="EY188" s="15"/>
      <c r="EZ188" s="15"/>
      <c r="FA188" s="15"/>
      <c r="FB188" s="15"/>
      <c r="FC188" s="15"/>
      <c r="FD188" s="15"/>
      <c r="FE188" s="15"/>
      <c r="FF188" s="15"/>
      <c r="FG188" s="15"/>
      <c r="FH188" s="15"/>
      <c r="FI188" s="15"/>
      <c r="FJ188" s="15"/>
      <c r="FK188" s="15"/>
      <c r="FL188" s="15"/>
      <c r="FM188" s="15"/>
      <c r="FN188" s="15"/>
      <c r="FO188" s="15"/>
      <c r="FP188" s="15"/>
      <c r="FQ188" s="15"/>
      <c r="FR188" s="15"/>
      <c r="FS188" s="15"/>
      <c r="FT188" s="15"/>
      <c r="FU188" s="15"/>
      <c r="FV188" s="15"/>
      <c r="FW188" s="15"/>
      <c r="FX188" s="15"/>
      <c r="FY188" s="15"/>
      <c r="FZ188" s="15"/>
      <c r="GA188" s="15"/>
      <c r="GB188" s="15"/>
      <c r="GC188" s="15"/>
      <c r="GD188" s="15"/>
      <c r="GE188" s="15"/>
      <c r="GF188" s="15"/>
      <c r="GG188" s="15"/>
      <c r="GH188" s="15"/>
      <c r="GI188" s="15"/>
      <c r="GJ188" s="15"/>
      <c r="GK188" s="15"/>
      <c r="GL188" s="15"/>
      <c r="GM188" s="15"/>
      <c r="GN188" s="15"/>
      <c r="GO188" s="15"/>
      <c r="GP188" s="15"/>
      <c r="GQ188" s="15"/>
      <c r="GR188" s="15"/>
      <c r="GS188" s="15"/>
      <c r="GT188" s="15"/>
      <c r="GU188" s="15"/>
      <c r="GV188" s="15"/>
      <c r="GW188" s="15"/>
      <c r="GX188" s="15"/>
      <c r="GY188" s="15"/>
      <c r="GZ188" s="15"/>
      <c r="HA188" s="15"/>
      <c r="HB188" s="15"/>
      <c r="HC188" s="15"/>
      <c r="HD188" s="15"/>
      <c r="HE188" s="15"/>
      <c r="HF188" s="15"/>
      <c r="HG188" s="15"/>
      <c r="HH188" s="15"/>
      <c r="HI188" s="15"/>
      <c r="HJ188" s="15"/>
      <c r="HK188" s="15"/>
      <c r="HL188" s="15"/>
      <c r="HM188" s="15"/>
      <c r="HN188" s="15"/>
      <c r="HO188" s="15"/>
      <c r="HP188" s="15"/>
      <c r="HQ188" s="15"/>
      <c r="HR188" s="15"/>
      <c r="HS188" s="15"/>
      <c r="HT188" s="15"/>
      <c r="HU188" s="15"/>
      <c r="HV188" s="15"/>
      <c r="HW188" s="15"/>
      <c r="HX188" s="15"/>
      <c r="HY188" s="15"/>
      <c r="HZ188" s="15"/>
      <c r="IA188" s="15"/>
      <c r="IB188" s="15"/>
      <c r="IC188" s="15"/>
      <c r="ID188" s="15"/>
      <c r="IE188" s="15"/>
      <c r="IF188" s="15"/>
      <c r="IG188" s="15"/>
      <c r="IH188" s="15"/>
      <c r="II188" s="15"/>
      <c r="IJ188" s="15"/>
      <c r="IK188" s="15"/>
      <c r="IL188" s="15"/>
    </row>
    <row r="189" spans="1:246" s="8" customFormat="1" ht="40.200000000000003" customHeight="1">
      <c r="A189" s="98"/>
      <c r="B189" s="99" t="s">
        <v>859</v>
      </c>
      <c r="C189" s="54" t="s">
        <v>860</v>
      </c>
      <c r="D189" s="55">
        <v>2.14</v>
      </c>
      <c r="E189" s="56">
        <v>12</v>
      </c>
      <c r="F189" s="57">
        <f t="shared" ref="F189" si="58">D189*E189</f>
        <v>25.68</v>
      </c>
      <c r="G189" s="62"/>
      <c r="H189" s="59"/>
      <c r="I189" s="61">
        <f t="shared" si="45"/>
        <v>0</v>
      </c>
      <c r="J189" s="100">
        <f t="shared" si="46"/>
        <v>0</v>
      </c>
      <c r="K189" s="63">
        <v>3760125460956</v>
      </c>
      <c r="L189" s="48">
        <v>5</v>
      </c>
      <c r="M189" s="13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  <c r="BU189" s="15"/>
      <c r="BV189" s="15"/>
      <c r="BW189" s="15"/>
      <c r="BX189" s="15"/>
      <c r="BY189" s="15"/>
      <c r="BZ189" s="15"/>
      <c r="CA189" s="15"/>
      <c r="CB189" s="15"/>
      <c r="CC189" s="15"/>
      <c r="CD189" s="15"/>
      <c r="CE189" s="15"/>
      <c r="CF189" s="15"/>
      <c r="CG189" s="15"/>
      <c r="CH189" s="15"/>
      <c r="CI189" s="15"/>
      <c r="CJ189" s="15"/>
      <c r="CK189" s="15"/>
      <c r="CL189" s="15"/>
      <c r="CM189" s="15"/>
      <c r="CN189" s="15"/>
      <c r="CO189" s="15"/>
      <c r="CP189" s="15"/>
      <c r="CQ189" s="15"/>
      <c r="CR189" s="15"/>
      <c r="CS189" s="15"/>
      <c r="CT189" s="15"/>
      <c r="CU189" s="15"/>
      <c r="CV189" s="15"/>
      <c r="CW189" s="15"/>
      <c r="CX189" s="15"/>
      <c r="CY189" s="15"/>
      <c r="CZ189" s="15"/>
      <c r="DA189" s="15"/>
      <c r="DB189" s="15"/>
      <c r="DC189" s="15"/>
      <c r="DD189" s="15"/>
      <c r="DE189" s="15"/>
      <c r="DF189" s="15"/>
      <c r="DG189" s="15"/>
      <c r="DH189" s="15"/>
      <c r="DI189" s="15"/>
      <c r="DJ189" s="15"/>
      <c r="DK189" s="15"/>
      <c r="DL189" s="15"/>
      <c r="DM189" s="15"/>
      <c r="DN189" s="15"/>
      <c r="DO189" s="15"/>
      <c r="DP189" s="15"/>
      <c r="DQ189" s="15"/>
      <c r="DR189" s="15"/>
      <c r="DS189" s="15"/>
      <c r="DT189" s="15"/>
      <c r="DU189" s="15"/>
      <c r="DV189" s="15"/>
      <c r="DW189" s="15"/>
      <c r="DX189" s="15"/>
      <c r="DY189" s="15"/>
      <c r="DZ189" s="15"/>
      <c r="EA189" s="15"/>
      <c r="EB189" s="15"/>
      <c r="EC189" s="15"/>
      <c r="ED189" s="15"/>
      <c r="EE189" s="15"/>
      <c r="EF189" s="15"/>
      <c r="EG189" s="15"/>
      <c r="EH189" s="15"/>
      <c r="EI189" s="15"/>
      <c r="EJ189" s="15"/>
      <c r="EK189" s="15"/>
      <c r="EL189" s="15"/>
      <c r="EM189" s="15"/>
      <c r="EN189" s="15"/>
      <c r="EO189" s="15"/>
      <c r="EP189" s="15"/>
      <c r="EQ189" s="15"/>
      <c r="ER189" s="15"/>
      <c r="ES189" s="15"/>
      <c r="ET189" s="15"/>
      <c r="EU189" s="15"/>
      <c r="EV189" s="15"/>
      <c r="EW189" s="15"/>
      <c r="EX189" s="15"/>
      <c r="EY189" s="15"/>
      <c r="EZ189" s="15"/>
      <c r="FA189" s="15"/>
      <c r="FB189" s="15"/>
      <c r="FC189" s="15"/>
      <c r="FD189" s="15"/>
      <c r="FE189" s="15"/>
      <c r="FF189" s="15"/>
      <c r="FG189" s="15"/>
      <c r="FH189" s="15"/>
      <c r="FI189" s="15"/>
      <c r="FJ189" s="15"/>
      <c r="FK189" s="15"/>
      <c r="FL189" s="15"/>
      <c r="FM189" s="15"/>
      <c r="FN189" s="15"/>
      <c r="FO189" s="15"/>
      <c r="FP189" s="15"/>
      <c r="FQ189" s="15"/>
      <c r="FR189" s="15"/>
      <c r="FS189" s="15"/>
      <c r="FT189" s="15"/>
      <c r="FU189" s="15"/>
      <c r="FV189" s="15"/>
      <c r="FW189" s="15"/>
      <c r="FX189" s="15"/>
      <c r="FY189" s="15"/>
      <c r="FZ189" s="15"/>
      <c r="GA189" s="15"/>
      <c r="GB189" s="15"/>
      <c r="GC189" s="15"/>
      <c r="GD189" s="15"/>
      <c r="GE189" s="15"/>
      <c r="GF189" s="15"/>
      <c r="GG189" s="15"/>
      <c r="GH189" s="15"/>
      <c r="GI189" s="15"/>
      <c r="GJ189" s="15"/>
      <c r="GK189" s="15"/>
      <c r="GL189" s="15"/>
      <c r="GM189" s="15"/>
      <c r="GN189" s="15"/>
      <c r="GO189" s="15"/>
      <c r="GP189" s="15"/>
      <c r="GQ189" s="15"/>
      <c r="GR189" s="15"/>
      <c r="GS189" s="15"/>
      <c r="GT189" s="15"/>
      <c r="GU189" s="15"/>
      <c r="GV189" s="15"/>
      <c r="GW189" s="15"/>
      <c r="GX189" s="15"/>
      <c r="GY189" s="15"/>
      <c r="GZ189" s="15"/>
      <c r="HA189" s="15"/>
      <c r="HB189" s="15"/>
      <c r="HC189" s="15"/>
      <c r="HD189" s="15"/>
      <c r="HE189" s="15"/>
      <c r="HF189" s="15"/>
      <c r="HG189" s="15"/>
      <c r="HH189" s="15"/>
      <c r="HI189" s="15"/>
      <c r="HJ189" s="15"/>
      <c r="HK189" s="15"/>
      <c r="HL189" s="15"/>
      <c r="HM189" s="15"/>
      <c r="HN189" s="15"/>
      <c r="HO189" s="15"/>
      <c r="HP189" s="15"/>
      <c r="HQ189" s="15"/>
      <c r="HR189" s="15"/>
      <c r="HS189" s="15"/>
      <c r="HT189" s="15"/>
      <c r="HU189" s="15"/>
      <c r="HV189" s="15"/>
      <c r="HW189" s="15"/>
      <c r="HX189" s="15"/>
      <c r="HY189" s="15"/>
      <c r="HZ189" s="15"/>
      <c r="IA189" s="15"/>
      <c r="IB189" s="15"/>
      <c r="IC189" s="15"/>
      <c r="ID189" s="15"/>
      <c r="IE189" s="15"/>
      <c r="IF189" s="15"/>
      <c r="IG189" s="15"/>
      <c r="IH189" s="15"/>
      <c r="II189" s="15"/>
      <c r="IJ189" s="15"/>
      <c r="IK189" s="15"/>
      <c r="IL189" s="15"/>
    </row>
    <row r="190" spans="1:246" s="8" customFormat="1" ht="40.200000000000003" customHeight="1">
      <c r="A190" s="98"/>
      <c r="B190" s="99" t="s">
        <v>861</v>
      </c>
      <c r="C190" s="54" t="s">
        <v>862</v>
      </c>
      <c r="D190" s="55">
        <v>2.14</v>
      </c>
      <c r="E190" s="56">
        <v>12</v>
      </c>
      <c r="F190" s="57">
        <f t="shared" ref="F190" si="59">D190*E190</f>
        <v>25.68</v>
      </c>
      <c r="G190" s="62"/>
      <c r="H190" s="59"/>
      <c r="I190" s="61">
        <f t="shared" si="45"/>
        <v>0</v>
      </c>
      <c r="J190" s="100">
        <f t="shared" si="46"/>
        <v>0</v>
      </c>
      <c r="K190" s="63">
        <v>3760125460963</v>
      </c>
      <c r="L190" s="48">
        <v>5</v>
      </c>
      <c r="M190" s="13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5"/>
      <c r="BY190" s="15"/>
      <c r="BZ190" s="15"/>
      <c r="CA190" s="15"/>
      <c r="CB190" s="15"/>
      <c r="CC190" s="15"/>
      <c r="CD190" s="15"/>
      <c r="CE190" s="15"/>
      <c r="CF190" s="15"/>
      <c r="CG190" s="15"/>
      <c r="CH190" s="15"/>
      <c r="CI190" s="15"/>
      <c r="CJ190" s="15"/>
      <c r="CK190" s="15"/>
      <c r="CL190" s="15"/>
      <c r="CM190" s="15"/>
      <c r="CN190" s="15"/>
      <c r="CO190" s="15"/>
      <c r="CP190" s="15"/>
      <c r="CQ190" s="15"/>
      <c r="CR190" s="15"/>
      <c r="CS190" s="15"/>
      <c r="CT190" s="15"/>
      <c r="CU190" s="15"/>
      <c r="CV190" s="15"/>
      <c r="CW190" s="15"/>
      <c r="CX190" s="15"/>
      <c r="CY190" s="15"/>
      <c r="CZ190" s="15"/>
      <c r="DA190" s="15"/>
      <c r="DB190" s="15"/>
      <c r="DC190" s="15"/>
      <c r="DD190" s="15"/>
      <c r="DE190" s="15"/>
      <c r="DF190" s="15"/>
      <c r="DG190" s="15"/>
      <c r="DH190" s="15"/>
      <c r="DI190" s="15"/>
      <c r="DJ190" s="15"/>
      <c r="DK190" s="15"/>
      <c r="DL190" s="15"/>
      <c r="DM190" s="15"/>
      <c r="DN190" s="15"/>
      <c r="DO190" s="15"/>
      <c r="DP190" s="15"/>
      <c r="DQ190" s="15"/>
      <c r="DR190" s="15"/>
      <c r="DS190" s="15"/>
      <c r="DT190" s="15"/>
      <c r="DU190" s="15"/>
      <c r="DV190" s="15"/>
      <c r="DW190" s="15"/>
      <c r="DX190" s="15"/>
      <c r="DY190" s="15"/>
      <c r="DZ190" s="15"/>
      <c r="EA190" s="15"/>
      <c r="EB190" s="15"/>
      <c r="EC190" s="15"/>
      <c r="ED190" s="15"/>
      <c r="EE190" s="15"/>
      <c r="EF190" s="15"/>
      <c r="EG190" s="15"/>
      <c r="EH190" s="15"/>
      <c r="EI190" s="15"/>
      <c r="EJ190" s="15"/>
      <c r="EK190" s="15"/>
      <c r="EL190" s="15"/>
      <c r="EM190" s="15"/>
      <c r="EN190" s="15"/>
      <c r="EO190" s="15"/>
      <c r="EP190" s="15"/>
      <c r="EQ190" s="15"/>
      <c r="ER190" s="15"/>
      <c r="ES190" s="15"/>
      <c r="ET190" s="15"/>
      <c r="EU190" s="15"/>
      <c r="EV190" s="15"/>
      <c r="EW190" s="15"/>
      <c r="EX190" s="15"/>
      <c r="EY190" s="15"/>
      <c r="EZ190" s="15"/>
      <c r="FA190" s="15"/>
      <c r="FB190" s="15"/>
      <c r="FC190" s="15"/>
      <c r="FD190" s="15"/>
      <c r="FE190" s="15"/>
      <c r="FF190" s="15"/>
      <c r="FG190" s="15"/>
      <c r="FH190" s="15"/>
      <c r="FI190" s="15"/>
      <c r="FJ190" s="15"/>
      <c r="FK190" s="15"/>
      <c r="FL190" s="15"/>
      <c r="FM190" s="15"/>
      <c r="FN190" s="15"/>
      <c r="FO190" s="15"/>
      <c r="FP190" s="15"/>
      <c r="FQ190" s="15"/>
      <c r="FR190" s="15"/>
      <c r="FS190" s="15"/>
      <c r="FT190" s="15"/>
      <c r="FU190" s="15"/>
      <c r="FV190" s="15"/>
      <c r="FW190" s="15"/>
      <c r="FX190" s="15"/>
      <c r="FY190" s="15"/>
      <c r="FZ190" s="15"/>
      <c r="GA190" s="15"/>
      <c r="GB190" s="15"/>
      <c r="GC190" s="15"/>
      <c r="GD190" s="15"/>
      <c r="GE190" s="15"/>
      <c r="GF190" s="15"/>
      <c r="GG190" s="15"/>
      <c r="GH190" s="15"/>
      <c r="GI190" s="15"/>
      <c r="GJ190" s="15"/>
      <c r="GK190" s="15"/>
      <c r="GL190" s="15"/>
      <c r="GM190" s="15"/>
      <c r="GN190" s="15"/>
      <c r="GO190" s="15"/>
      <c r="GP190" s="15"/>
      <c r="GQ190" s="15"/>
      <c r="GR190" s="15"/>
      <c r="GS190" s="15"/>
      <c r="GT190" s="15"/>
      <c r="GU190" s="15"/>
      <c r="GV190" s="15"/>
      <c r="GW190" s="15"/>
      <c r="GX190" s="15"/>
      <c r="GY190" s="15"/>
      <c r="GZ190" s="15"/>
      <c r="HA190" s="15"/>
      <c r="HB190" s="15"/>
      <c r="HC190" s="15"/>
      <c r="HD190" s="15"/>
      <c r="HE190" s="15"/>
      <c r="HF190" s="15"/>
      <c r="HG190" s="15"/>
      <c r="HH190" s="15"/>
      <c r="HI190" s="15"/>
      <c r="HJ190" s="15"/>
      <c r="HK190" s="15"/>
      <c r="HL190" s="15"/>
      <c r="HM190" s="15"/>
      <c r="HN190" s="15"/>
      <c r="HO190" s="15"/>
      <c r="HP190" s="15"/>
      <c r="HQ190" s="15"/>
      <c r="HR190" s="15"/>
      <c r="HS190" s="15"/>
      <c r="HT190" s="15"/>
      <c r="HU190" s="15"/>
      <c r="HV190" s="15"/>
      <c r="HW190" s="15"/>
      <c r="HX190" s="15"/>
      <c r="HY190" s="15"/>
      <c r="HZ190" s="15"/>
      <c r="IA190" s="15"/>
      <c r="IB190" s="15"/>
      <c r="IC190" s="15"/>
      <c r="ID190" s="15"/>
      <c r="IE190" s="15"/>
      <c r="IF190" s="15"/>
      <c r="IG190" s="15"/>
      <c r="IH190" s="15"/>
      <c r="II190" s="15"/>
      <c r="IJ190" s="15"/>
      <c r="IK190" s="15"/>
      <c r="IL190" s="15"/>
    </row>
    <row r="191" spans="1:246" s="8" customFormat="1" ht="40.200000000000003" customHeight="1">
      <c r="A191" s="98"/>
      <c r="B191" s="99" t="s">
        <v>863</v>
      </c>
      <c r="C191" s="54" t="s">
        <v>864</v>
      </c>
      <c r="D191" s="55">
        <v>2.14</v>
      </c>
      <c r="E191" s="56">
        <v>12</v>
      </c>
      <c r="F191" s="57">
        <f t="shared" ref="F191" si="60">D191*E191</f>
        <v>25.68</v>
      </c>
      <c r="G191" s="62"/>
      <c r="H191" s="59"/>
      <c r="I191" s="61">
        <f t="shared" si="45"/>
        <v>0</v>
      </c>
      <c r="J191" s="100">
        <f t="shared" si="46"/>
        <v>0</v>
      </c>
      <c r="K191" s="63">
        <v>3760125460970</v>
      </c>
      <c r="L191" s="48">
        <v>5</v>
      </c>
      <c r="M191" s="13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  <c r="BY191" s="15"/>
      <c r="BZ191" s="15"/>
      <c r="CA191" s="15"/>
      <c r="CB191" s="15"/>
      <c r="CC191" s="15"/>
      <c r="CD191" s="15"/>
      <c r="CE191" s="15"/>
      <c r="CF191" s="15"/>
      <c r="CG191" s="15"/>
      <c r="CH191" s="15"/>
      <c r="CI191" s="15"/>
      <c r="CJ191" s="15"/>
      <c r="CK191" s="15"/>
      <c r="CL191" s="15"/>
      <c r="CM191" s="15"/>
      <c r="CN191" s="15"/>
      <c r="CO191" s="15"/>
      <c r="CP191" s="15"/>
      <c r="CQ191" s="15"/>
      <c r="CR191" s="15"/>
      <c r="CS191" s="15"/>
      <c r="CT191" s="15"/>
      <c r="CU191" s="15"/>
      <c r="CV191" s="15"/>
      <c r="CW191" s="15"/>
      <c r="CX191" s="15"/>
      <c r="CY191" s="15"/>
      <c r="CZ191" s="15"/>
      <c r="DA191" s="15"/>
      <c r="DB191" s="15"/>
      <c r="DC191" s="15"/>
      <c r="DD191" s="15"/>
      <c r="DE191" s="15"/>
      <c r="DF191" s="15"/>
      <c r="DG191" s="15"/>
      <c r="DH191" s="15"/>
      <c r="DI191" s="15"/>
      <c r="DJ191" s="15"/>
      <c r="DK191" s="15"/>
      <c r="DL191" s="15"/>
      <c r="DM191" s="15"/>
      <c r="DN191" s="15"/>
      <c r="DO191" s="15"/>
      <c r="DP191" s="15"/>
      <c r="DQ191" s="15"/>
      <c r="DR191" s="15"/>
      <c r="DS191" s="15"/>
      <c r="DT191" s="15"/>
      <c r="DU191" s="15"/>
      <c r="DV191" s="15"/>
      <c r="DW191" s="15"/>
      <c r="DX191" s="15"/>
      <c r="DY191" s="15"/>
      <c r="DZ191" s="15"/>
      <c r="EA191" s="15"/>
      <c r="EB191" s="15"/>
      <c r="EC191" s="15"/>
      <c r="ED191" s="15"/>
      <c r="EE191" s="15"/>
      <c r="EF191" s="15"/>
      <c r="EG191" s="15"/>
      <c r="EH191" s="15"/>
      <c r="EI191" s="15"/>
      <c r="EJ191" s="15"/>
      <c r="EK191" s="15"/>
      <c r="EL191" s="15"/>
      <c r="EM191" s="15"/>
      <c r="EN191" s="15"/>
      <c r="EO191" s="15"/>
      <c r="EP191" s="15"/>
      <c r="EQ191" s="15"/>
      <c r="ER191" s="15"/>
      <c r="ES191" s="15"/>
      <c r="ET191" s="15"/>
      <c r="EU191" s="15"/>
      <c r="EV191" s="15"/>
      <c r="EW191" s="15"/>
      <c r="EX191" s="15"/>
      <c r="EY191" s="15"/>
      <c r="EZ191" s="15"/>
      <c r="FA191" s="15"/>
      <c r="FB191" s="15"/>
      <c r="FC191" s="15"/>
      <c r="FD191" s="15"/>
      <c r="FE191" s="15"/>
      <c r="FF191" s="15"/>
      <c r="FG191" s="15"/>
      <c r="FH191" s="15"/>
      <c r="FI191" s="15"/>
      <c r="FJ191" s="15"/>
      <c r="FK191" s="15"/>
      <c r="FL191" s="15"/>
      <c r="FM191" s="15"/>
      <c r="FN191" s="15"/>
      <c r="FO191" s="15"/>
      <c r="FP191" s="15"/>
      <c r="FQ191" s="15"/>
      <c r="FR191" s="15"/>
      <c r="FS191" s="15"/>
      <c r="FT191" s="15"/>
      <c r="FU191" s="15"/>
      <c r="FV191" s="15"/>
      <c r="FW191" s="15"/>
      <c r="FX191" s="15"/>
      <c r="FY191" s="15"/>
      <c r="FZ191" s="15"/>
      <c r="GA191" s="15"/>
      <c r="GB191" s="15"/>
      <c r="GC191" s="15"/>
      <c r="GD191" s="15"/>
      <c r="GE191" s="15"/>
      <c r="GF191" s="15"/>
      <c r="GG191" s="15"/>
      <c r="GH191" s="15"/>
      <c r="GI191" s="15"/>
      <c r="GJ191" s="15"/>
      <c r="GK191" s="15"/>
      <c r="GL191" s="15"/>
      <c r="GM191" s="15"/>
      <c r="GN191" s="15"/>
      <c r="GO191" s="15"/>
      <c r="GP191" s="15"/>
      <c r="GQ191" s="15"/>
      <c r="GR191" s="15"/>
      <c r="GS191" s="15"/>
      <c r="GT191" s="15"/>
      <c r="GU191" s="15"/>
      <c r="GV191" s="15"/>
      <c r="GW191" s="15"/>
      <c r="GX191" s="15"/>
      <c r="GY191" s="15"/>
      <c r="GZ191" s="15"/>
      <c r="HA191" s="15"/>
      <c r="HB191" s="15"/>
      <c r="HC191" s="15"/>
      <c r="HD191" s="15"/>
      <c r="HE191" s="15"/>
      <c r="HF191" s="15"/>
      <c r="HG191" s="15"/>
      <c r="HH191" s="15"/>
      <c r="HI191" s="15"/>
      <c r="HJ191" s="15"/>
      <c r="HK191" s="15"/>
      <c r="HL191" s="15"/>
      <c r="HM191" s="15"/>
      <c r="HN191" s="15"/>
      <c r="HO191" s="15"/>
      <c r="HP191" s="15"/>
      <c r="HQ191" s="15"/>
      <c r="HR191" s="15"/>
      <c r="HS191" s="15"/>
      <c r="HT191" s="15"/>
      <c r="HU191" s="15"/>
      <c r="HV191" s="15"/>
      <c r="HW191" s="15"/>
      <c r="HX191" s="15"/>
      <c r="HY191" s="15"/>
      <c r="HZ191" s="15"/>
      <c r="IA191" s="15"/>
      <c r="IB191" s="15"/>
      <c r="IC191" s="15"/>
      <c r="ID191" s="15"/>
      <c r="IE191" s="15"/>
      <c r="IF191" s="15"/>
      <c r="IG191" s="15"/>
      <c r="IH191" s="15"/>
      <c r="II191" s="15"/>
      <c r="IJ191" s="15"/>
      <c r="IK191" s="15"/>
      <c r="IL191" s="15"/>
    </row>
    <row r="192" spans="1:246" s="8" customFormat="1" ht="40.200000000000003" customHeight="1">
      <c r="A192" s="98"/>
      <c r="B192" s="99" t="s">
        <v>994</v>
      </c>
      <c r="C192" s="54" t="s">
        <v>995</v>
      </c>
      <c r="D192" s="55">
        <v>2.14</v>
      </c>
      <c r="E192" s="56">
        <v>12</v>
      </c>
      <c r="F192" s="57">
        <f t="shared" ref="F192" si="61">D192*E192</f>
        <v>25.68</v>
      </c>
      <c r="G192" s="62"/>
      <c r="H192" s="59"/>
      <c r="I192" s="61">
        <f t="shared" si="45"/>
        <v>0</v>
      </c>
      <c r="J192" s="100">
        <f t="shared" si="46"/>
        <v>0</v>
      </c>
      <c r="K192" s="63">
        <v>3760125464251</v>
      </c>
      <c r="L192" s="48">
        <v>5</v>
      </c>
      <c r="M192" s="13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  <c r="BW192" s="15"/>
      <c r="BX192" s="15"/>
      <c r="BY192" s="15"/>
      <c r="BZ192" s="15"/>
      <c r="CA192" s="15"/>
      <c r="CB192" s="15"/>
      <c r="CC192" s="15"/>
      <c r="CD192" s="15"/>
      <c r="CE192" s="15"/>
      <c r="CF192" s="15"/>
      <c r="CG192" s="15"/>
      <c r="CH192" s="15"/>
      <c r="CI192" s="15"/>
      <c r="CJ192" s="15"/>
      <c r="CK192" s="15"/>
      <c r="CL192" s="15"/>
      <c r="CM192" s="15"/>
      <c r="CN192" s="15"/>
      <c r="CO192" s="15"/>
      <c r="CP192" s="15"/>
      <c r="CQ192" s="15"/>
      <c r="CR192" s="15"/>
      <c r="CS192" s="15"/>
      <c r="CT192" s="15"/>
      <c r="CU192" s="15"/>
      <c r="CV192" s="15"/>
      <c r="CW192" s="15"/>
      <c r="CX192" s="15"/>
      <c r="CY192" s="15"/>
      <c r="CZ192" s="15"/>
      <c r="DA192" s="15"/>
      <c r="DB192" s="15"/>
      <c r="DC192" s="15"/>
      <c r="DD192" s="15"/>
      <c r="DE192" s="15"/>
      <c r="DF192" s="15"/>
      <c r="DG192" s="15"/>
      <c r="DH192" s="15"/>
      <c r="DI192" s="15"/>
      <c r="DJ192" s="15"/>
      <c r="DK192" s="15"/>
      <c r="DL192" s="15"/>
      <c r="DM192" s="15"/>
      <c r="DN192" s="15"/>
      <c r="DO192" s="15"/>
      <c r="DP192" s="15"/>
      <c r="DQ192" s="15"/>
      <c r="DR192" s="15"/>
      <c r="DS192" s="15"/>
      <c r="DT192" s="15"/>
      <c r="DU192" s="15"/>
      <c r="DV192" s="15"/>
      <c r="DW192" s="15"/>
      <c r="DX192" s="15"/>
      <c r="DY192" s="15"/>
      <c r="DZ192" s="15"/>
      <c r="EA192" s="15"/>
      <c r="EB192" s="15"/>
      <c r="EC192" s="15"/>
      <c r="ED192" s="15"/>
      <c r="EE192" s="15"/>
      <c r="EF192" s="15"/>
      <c r="EG192" s="15"/>
      <c r="EH192" s="15"/>
      <c r="EI192" s="15"/>
      <c r="EJ192" s="15"/>
      <c r="EK192" s="15"/>
      <c r="EL192" s="15"/>
      <c r="EM192" s="15"/>
      <c r="EN192" s="15"/>
      <c r="EO192" s="15"/>
      <c r="EP192" s="15"/>
      <c r="EQ192" s="15"/>
      <c r="ER192" s="15"/>
      <c r="ES192" s="15"/>
      <c r="ET192" s="15"/>
      <c r="EU192" s="15"/>
      <c r="EV192" s="15"/>
      <c r="EW192" s="15"/>
      <c r="EX192" s="15"/>
      <c r="EY192" s="15"/>
      <c r="EZ192" s="15"/>
      <c r="FA192" s="15"/>
      <c r="FB192" s="15"/>
      <c r="FC192" s="15"/>
      <c r="FD192" s="15"/>
      <c r="FE192" s="15"/>
      <c r="FF192" s="15"/>
      <c r="FG192" s="15"/>
      <c r="FH192" s="15"/>
      <c r="FI192" s="15"/>
      <c r="FJ192" s="15"/>
      <c r="FK192" s="15"/>
      <c r="FL192" s="15"/>
      <c r="FM192" s="15"/>
      <c r="FN192" s="15"/>
      <c r="FO192" s="15"/>
      <c r="FP192" s="15"/>
      <c r="FQ192" s="15"/>
      <c r="FR192" s="15"/>
      <c r="FS192" s="15"/>
      <c r="FT192" s="15"/>
      <c r="FU192" s="15"/>
      <c r="FV192" s="15"/>
      <c r="FW192" s="15"/>
      <c r="FX192" s="15"/>
      <c r="FY192" s="15"/>
      <c r="FZ192" s="15"/>
      <c r="GA192" s="15"/>
      <c r="GB192" s="15"/>
      <c r="GC192" s="15"/>
      <c r="GD192" s="15"/>
      <c r="GE192" s="15"/>
      <c r="GF192" s="15"/>
      <c r="GG192" s="15"/>
      <c r="GH192" s="15"/>
      <c r="GI192" s="15"/>
      <c r="GJ192" s="15"/>
      <c r="GK192" s="15"/>
      <c r="GL192" s="15"/>
      <c r="GM192" s="15"/>
      <c r="GN192" s="15"/>
      <c r="GO192" s="15"/>
      <c r="GP192" s="15"/>
      <c r="GQ192" s="15"/>
      <c r="GR192" s="15"/>
      <c r="GS192" s="15"/>
      <c r="GT192" s="15"/>
      <c r="GU192" s="15"/>
      <c r="GV192" s="15"/>
      <c r="GW192" s="15"/>
      <c r="GX192" s="15"/>
      <c r="GY192" s="15"/>
      <c r="GZ192" s="15"/>
      <c r="HA192" s="15"/>
      <c r="HB192" s="15"/>
      <c r="HC192" s="15"/>
      <c r="HD192" s="15"/>
      <c r="HE192" s="15"/>
      <c r="HF192" s="15"/>
      <c r="HG192" s="15"/>
      <c r="HH192" s="15"/>
      <c r="HI192" s="15"/>
      <c r="HJ192" s="15"/>
      <c r="HK192" s="15"/>
      <c r="HL192" s="15"/>
      <c r="HM192" s="15"/>
      <c r="HN192" s="15"/>
      <c r="HO192" s="15"/>
      <c r="HP192" s="15"/>
      <c r="HQ192" s="15"/>
      <c r="HR192" s="15"/>
      <c r="HS192" s="15"/>
      <c r="HT192" s="15"/>
      <c r="HU192" s="15"/>
      <c r="HV192" s="15"/>
      <c r="HW192" s="15"/>
      <c r="HX192" s="15"/>
      <c r="HY192" s="15"/>
      <c r="HZ192" s="15"/>
      <c r="IA192" s="15"/>
      <c r="IB192" s="15"/>
      <c r="IC192" s="15"/>
      <c r="ID192" s="15"/>
      <c r="IE192" s="15"/>
      <c r="IF192" s="15"/>
      <c r="IG192" s="15"/>
      <c r="IH192" s="15"/>
      <c r="II192" s="15"/>
      <c r="IJ192" s="15"/>
      <c r="IK192" s="15"/>
      <c r="IL192" s="15"/>
    </row>
    <row r="193" spans="1:246" s="8" customFormat="1" ht="40.200000000000003" customHeight="1">
      <c r="A193" s="98"/>
      <c r="B193" s="99" t="s">
        <v>996</v>
      </c>
      <c r="C193" s="54" t="s">
        <v>997</v>
      </c>
      <c r="D193" s="55">
        <v>2.14</v>
      </c>
      <c r="E193" s="56">
        <v>12</v>
      </c>
      <c r="F193" s="57">
        <f t="shared" ref="F193" si="62">D193*E193</f>
        <v>25.68</v>
      </c>
      <c r="G193" s="62"/>
      <c r="H193" s="59"/>
      <c r="I193" s="61">
        <f>H193*E193</f>
        <v>0</v>
      </c>
      <c r="J193" s="100">
        <f>H193*F193</f>
        <v>0</v>
      </c>
      <c r="K193" s="63">
        <v>3760125464305</v>
      </c>
      <c r="L193" s="48">
        <v>5</v>
      </c>
      <c r="M193" s="13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  <c r="BY193" s="15"/>
      <c r="BZ193" s="15"/>
      <c r="CA193" s="15"/>
      <c r="CB193" s="15"/>
      <c r="CC193" s="15"/>
      <c r="CD193" s="15"/>
      <c r="CE193" s="15"/>
      <c r="CF193" s="15"/>
      <c r="CG193" s="15"/>
      <c r="CH193" s="15"/>
      <c r="CI193" s="15"/>
      <c r="CJ193" s="15"/>
      <c r="CK193" s="15"/>
      <c r="CL193" s="15"/>
      <c r="CM193" s="15"/>
      <c r="CN193" s="15"/>
      <c r="CO193" s="15"/>
      <c r="CP193" s="15"/>
      <c r="CQ193" s="15"/>
      <c r="CR193" s="15"/>
      <c r="CS193" s="15"/>
      <c r="CT193" s="15"/>
      <c r="CU193" s="15"/>
      <c r="CV193" s="15"/>
      <c r="CW193" s="15"/>
      <c r="CX193" s="15"/>
      <c r="CY193" s="15"/>
      <c r="CZ193" s="15"/>
      <c r="DA193" s="15"/>
      <c r="DB193" s="15"/>
      <c r="DC193" s="15"/>
      <c r="DD193" s="15"/>
      <c r="DE193" s="15"/>
      <c r="DF193" s="15"/>
      <c r="DG193" s="15"/>
      <c r="DH193" s="15"/>
      <c r="DI193" s="15"/>
      <c r="DJ193" s="15"/>
      <c r="DK193" s="15"/>
      <c r="DL193" s="15"/>
      <c r="DM193" s="15"/>
      <c r="DN193" s="15"/>
      <c r="DO193" s="15"/>
      <c r="DP193" s="15"/>
      <c r="DQ193" s="15"/>
      <c r="DR193" s="15"/>
      <c r="DS193" s="15"/>
      <c r="DT193" s="15"/>
      <c r="DU193" s="15"/>
      <c r="DV193" s="15"/>
      <c r="DW193" s="15"/>
      <c r="DX193" s="15"/>
      <c r="DY193" s="15"/>
      <c r="DZ193" s="15"/>
      <c r="EA193" s="15"/>
      <c r="EB193" s="15"/>
      <c r="EC193" s="15"/>
      <c r="ED193" s="15"/>
      <c r="EE193" s="15"/>
      <c r="EF193" s="15"/>
      <c r="EG193" s="15"/>
      <c r="EH193" s="15"/>
      <c r="EI193" s="15"/>
      <c r="EJ193" s="15"/>
      <c r="EK193" s="15"/>
      <c r="EL193" s="15"/>
      <c r="EM193" s="15"/>
      <c r="EN193" s="15"/>
      <c r="EO193" s="15"/>
      <c r="EP193" s="15"/>
      <c r="EQ193" s="15"/>
      <c r="ER193" s="15"/>
      <c r="ES193" s="15"/>
      <c r="ET193" s="15"/>
      <c r="EU193" s="15"/>
      <c r="EV193" s="15"/>
      <c r="EW193" s="15"/>
      <c r="EX193" s="15"/>
      <c r="EY193" s="15"/>
      <c r="EZ193" s="15"/>
      <c r="FA193" s="15"/>
      <c r="FB193" s="15"/>
      <c r="FC193" s="15"/>
      <c r="FD193" s="15"/>
      <c r="FE193" s="15"/>
      <c r="FF193" s="15"/>
      <c r="FG193" s="15"/>
      <c r="FH193" s="15"/>
      <c r="FI193" s="15"/>
      <c r="FJ193" s="15"/>
      <c r="FK193" s="15"/>
      <c r="FL193" s="15"/>
      <c r="FM193" s="15"/>
      <c r="FN193" s="15"/>
      <c r="FO193" s="15"/>
      <c r="FP193" s="15"/>
      <c r="FQ193" s="15"/>
      <c r="FR193" s="15"/>
      <c r="FS193" s="15"/>
      <c r="FT193" s="15"/>
      <c r="FU193" s="15"/>
      <c r="FV193" s="15"/>
      <c r="FW193" s="15"/>
      <c r="FX193" s="15"/>
      <c r="FY193" s="15"/>
      <c r="FZ193" s="15"/>
      <c r="GA193" s="15"/>
      <c r="GB193" s="15"/>
      <c r="GC193" s="15"/>
      <c r="GD193" s="15"/>
      <c r="GE193" s="15"/>
      <c r="GF193" s="15"/>
      <c r="GG193" s="15"/>
      <c r="GH193" s="15"/>
      <c r="GI193" s="15"/>
      <c r="GJ193" s="15"/>
      <c r="GK193" s="15"/>
      <c r="GL193" s="15"/>
      <c r="GM193" s="15"/>
      <c r="GN193" s="15"/>
      <c r="GO193" s="15"/>
      <c r="GP193" s="15"/>
      <c r="GQ193" s="15"/>
      <c r="GR193" s="15"/>
      <c r="GS193" s="15"/>
      <c r="GT193" s="15"/>
      <c r="GU193" s="15"/>
      <c r="GV193" s="15"/>
      <c r="GW193" s="15"/>
      <c r="GX193" s="15"/>
      <c r="GY193" s="15"/>
      <c r="GZ193" s="15"/>
      <c r="HA193" s="15"/>
      <c r="HB193" s="15"/>
      <c r="HC193" s="15"/>
      <c r="HD193" s="15"/>
      <c r="HE193" s="15"/>
      <c r="HF193" s="15"/>
      <c r="HG193" s="15"/>
      <c r="HH193" s="15"/>
      <c r="HI193" s="15"/>
      <c r="HJ193" s="15"/>
      <c r="HK193" s="15"/>
      <c r="HL193" s="15"/>
      <c r="HM193" s="15"/>
      <c r="HN193" s="15"/>
      <c r="HO193" s="15"/>
      <c r="HP193" s="15"/>
      <c r="HQ193" s="15"/>
      <c r="HR193" s="15"/>
      <c r="HS193" s="15"/>
      <c r="HT193" s="15"/>
      <c r="HU193" s="15"/>
      <c r="HV193" s="15"/>
      <c r="HW193" s="15"/>
      <c r="HX193" s="15"/>
      <c r="HY193" s="15"/>
      <c r="HZ193" s="15"/>
      <c r="IA193" s="15"/>
      <c r="IB193" s="15"/>
      <c r="IC193" s="15"/>
      <c r="ID193" s="15"/>
      <c r="IE193" s="15"/>
      <c r="IF193" s="15"/>
      <c r="IG193" s="15"/>
      <c r="IH193" s="15"/>
      <c r="II193" s="15"/>
      <c r="IJ193" s="15"/>
      <c r="IK193" s="15"/>
      <c r="IL193" s="15"/>
    </row>
    <row r="194" spans="1:246" s="8" customFormat="1" ht="40.200000000000003" customHeight="1">
      <c r="A194" s="98"/>
      <c r="B194" s="99" t="s">
        <v>998</v>
      </c>
      <c r="C194" s="54" t="s">
        <v>999</v>
      </c>
      <c r="D194" s="55">
        <v>2.14</v>
      </c>
      <c r="E194" s="56">
        <v>12</v>
      </c>
      <c r="F194" s="57">
        <f t="shared" ref="F194" si="63">D194*E194</f>
        <v>25.68</v>
      </c>
      <c r="G194" s="62"/>
      <c r="H194" s="59"/>
      <c r="I194" s="61">
        <f>H194*E194</f>
        <v>0</v>
      </c>
      <c r="J194" s="100">
        <f>H194*F194</f>
        <v>0</v>
      </c>
      <c r="K194" s="63">
        <v>3760125464312</v>
      </c>
      <c r="L194" s="48">
        <v>5</v>
      </c>
      <c r="M194" s="13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5"/>
      <c r="BW194" s="15"/>
      <c r="BX194" s="15"/>
      <c r="BY194" s="15"/>
      <c r="BZ194" s="15"/>
      <c r="CA194" s="15"/>
      <c r="CB194" s="15"/>
      <c r="CC194" s="15"/>
      <c r="CD194" s="15"/>
      <c r="CE194" s="15"/>
      <c r="CF194" s="15"/>
      <c r="CG194" s="15"/>
      <c r="CH194" s="15"/>
      <c r="CI194" s="15"/>
      <c r="CJ194" s="15"/>
      <c r="CK194" s="15"/>
      <c r="CL194" s="15"/>
      <c r="CM194" s="15"/>
      <c r="CN194" s="15"/>
      <c r="CO194" s="15"/>
      <c r="CP194" s="15"/>
      <c r="CQ194" s="15"/>
      <c r="CR194" s="15"/>
      <c r="CS194" s="15"/>
      <c r="CT194" s="15"/>
      <c r="CU194" s="15"/>
      <c r="CV194" s="15"/>
      <c r="CW194" s="15"/>
      <c r="CX194" s="15"/>
      <c r="CY194" s="15"/>
      <c r="CZ194" s="15"/>
      <c r="DA194" s="15"/>
      <c r="DB194" s="15"/>
      <c r="DC194" s="15"/>
      <c r="DD194" s="15"/>
      <c r="DE194" s="15"/>
      <c r="DF194" s="15"/>
      <c r="DG194" s="15"/>
      <c r="DH194" s="15"/>
      <c r="DI194" s="15"/>
      <c r="DJ194" s="15"/>
      <c r="DK194" s="15"/>
      <c r="DL194" s="15"/>
      <c r="DM194" s="15"/>
      <c r="DN194" s="15"/>
      <c r="DO194" s="15"/>
      <c r="DP194" s="15"/>
      <c r="DQ194" s="15"/>
      <c r="DR194" s="15"/>
      <c r="DS194" s="15"/>
      <c r="DT194" s="15"/>
      <c r="DU194" s="15"/>
      <c r="DV194" s="15"/>
      <c r="DW194" s="15"/>
      <c r="DX194" s="15"/>
      <c r="DY194" s="15"/>
      <c r="DZ194" s="15"/>
      <c r="EA194" s="15"/>
      <c r="EB194" s="15"/>
      <c r="EC194" s="15"/>
      <c r="ED194" s="15"/>
      <c r="EE194" s="15"/>
      <c r="EF194" s="15"/>
      <c r="EG194" s="15"/>
      <c r="EH194" s="15"/>
      <c r="EI194" s="15"/>
      <c r="EJ194" s="15"/>
      <c r="EK194" s="15"/>
      <c r="EL194" s="15"/>
      <c r="EM194" s="15"/>
      <c r="EN194" s="15"/>
      <c r="EO194" s="15"/>
      <c r="EP194" s="15"/>
      <c r="EQ194" s="15"/>
      <c r="ER194" s="15"/>
      <c r="ES194" s="15"/>
      <c r="ET194" s="15"/>
      <c r="EU194" s="15"/>
      <c r="EV194" s="15"/>
      <c r="EW194" s="15"/>
      <c r="EX194" s="15"/>
      <c r="EY194" s="15"/>
      <c r="EZ194" s="15"/>
      <c r="FA194" s="15"/>
      <c r="FB194" s="15"/>
      <c r="FC194" s="15"/>
      <c r="FD194" s="15"/>
      <c r="FE194" s="15"/>
      <c r="FF194" s="15"/>
      <c r="FG194" s="15"/>
      <c r="FH194" s="15"/>
      <c r="FI194" s="15"/>
      <c r="FJ194" s="15"/>
      <c r="FK194" s="15"/>
      <c r="FL194" s="15"/>
      <c r="FM194" s="15"/>
      <c r="FN194" s="15"/>
      <c r="FO194" s="15"/>
      <c r="FP194" s="15"/>
      <c r="FQ194" s="15"/>
      <c r="FR194" s="15"/>
      <c r="FS194" s="15"/>
      <c r="FT194" s="15"/>
      <c r="FU194" s="15"/>
      <c r="FV194" s="15"/>
      <c r="FW194" s="15"/>
      <c r="FX194" s="15"/>
      <c r="FY194" s="15"/>
      <c r="FZ194" s="15"/>
      <c r="GA194" s="15"/>
      <c r="GB194" s="15"/>
      <c r="GC194" s="15"/>
      <c r="GD194" s="15"/>
      <c r="GE194" s="15"/>
      <c r="GF194" s="15"/>
      <c r="GG194" s="15"/>
      <c r="GH194" s="15"/>
      <c r="GI194" s="15"/>
      <c r="GJ194" s="15"/>
      <c r="GK194" s="15"/>
      <c r="GL194" s="15"/>
      <c r="GM194" s="15"/>
      <c r="GN194" s="15"/>
      <c r="GO194" s="15"/>
      <c r="GP194" s="15"/>
      <c r="GQ194" s="15"/>
      <c r="GR194" s="15"/>
      <c r="GS194" s="15"/>
      <c r="GT194" s="15"/>
      <c r="GU194" s="15"/>
      <c r="GV194" s="15"/>
      <c r="GW194" s="15"/>
      <c r="GX194" s="15"/>
      <c r="GY194" s="15"/>
      <c r="GZ194" s="15"/>
      <c r="HA194" s="15"/>
      <c r="HB194" s="15"/>
      <c r="HC194" s="15"/>
      <c r="HD194" s="15"/>
      <c r="HE194" s="15"/>
      <c r="HF194" s="15"/>
      <c r="HG194" s="15"/>
      <c r="HH194" s="15"/>
      <c r="HI194" s="15"/>
      <c r="HJ194" s="15"/>
      <c r="HK194" s="15"/>
      <c r="HL194" s="15"/>
      <c r="HM194" s="15"/>
      <c r="HN194" s="15"/>
      <c r="HO194" s="15"/>
      <c r="HP194" s="15"/>
      <c r="HQ194" s="15"/>
      <c r="HR194" s="15"/>
      <c r="HS194" s="15"/>
      <c r="HT194" s="15"/>
      <c r="HU194" s="15"/>
      <c r="HV194" s="15"/>
      <c r="HW194" s="15"/>
      <c r="HX194" s="15"/>
      <c r="HY194" s="15"/>
      <c r="HZ194" s="15"/>
      <c r="IA194" s="15"/>
      <c r="IB194" s="15"/>
      <c r="IC194" s="15"/>
      <c r="ID194" s="15"/>
      <c r="IE194" s="15"/>
      <c r="IF194" s="15"/>
      <c r="IG194" s="15"/>
      <c r="IH194" s="15"/>
      <c r="II194" s="15"/>
      <c r="IJ194" s="15"/>
      <c r="IK194" s="15"/>
      <c r="IL194" s="15"/>
    </row>
    <row r="195" spans="1:246" s="8" customFormat="1" ht="40.200000000000003" customHeight="1">
      <c r="A195" s="98"/>
      <c r="B195" s="99" t="s">
        <v>1000</v>
      </c>
      <c r="C195" s="54" t="s">
        <v>1001</v>
      </c>
      <c r="D195" s="55">
        <v>2.14</v>
      </c>
      <c r="E195" s="56">
        <v>12</v>
      </c>
      <c r="F195" s="57">
        <f t="shared" ref="F195" si="64">D195*E195</f>
        <v>25.68</v>
      </c>
      <c r="G195" s="62"/>
      <c r="H195" s="59"/>
      <c r="I195" s="61">
        <f t="shared" si="45"/>
        <v>0</v>
      </c>
      <c r="J195" s="100">
        <f t="shared" si="46"/>
        <v>0</v>
      </c>
      <c r="K195" s="63">
        <v>3760125464329</v>
      </c>
      <c r="L195" s="48">
        <v>5</v>
      </c>
      <c r="M195" s="13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  <c r="BZ195" s="15"/>
      <c r="CA195" s="15"/>
      <c r="CB195" s="15"/>
      <c r="CC195" s="15"/>
      <c r="CD195" s="15"/>
      <c r="CE195" s="15"/>
      <c r="CF195" s="15"/>
      <c r="CG195" s="15"/>
      <c r="CH195" s="15"/>
      <c r="CI195" s="15"/>
      <c r="CJ195" s="15"/>
      <c r="CK195" s="15"/>
      <c r="CL195" s="15"/>
      <c r="CM195" s="15"/>
      <c r="CN195" s="15"/>
      <c r="CO195" s="15"/>
      <c r="CP195" s="15"/>
      <c r="CQ195" s="15"/>
      <c r="CR195" s="15"/>
      <c r="CS195" s="15"/>
      <c r="CT195" s="15"/>
      <c r="CU195" s="15"/>
      <c r="CV195" s="15"/>
      <c r="CW195" s="15"/>
      <c r="CX195" s="15"/>
      <c r="CY195" s="15"/>
      <c r="CZ195" s="15"/>
      <c r="DA195" s="15"/>
      <c r="DB195" s="15"/>
      <c r="DC195" s="15"/>
      <c r="DD195" s="15"/>
      <c r="DE195" s="15"/>
      <c r="DF195" s="15"/>
      <c r="DG195" s="15"/>
      <c r="DH195" s="15"/>
      <c r="DI195" s="15"/>
      <c r="DJ195" s="15"/>
      <c r="DK195" s="15"/>
      <c r="DL195" s="15"/>
      <c r="DM195" s="15"/>
      <c r="DN195" s="15"/>
      <c r="DO195" s="15"/>
      <c r="DP195" s="15"/>
      <c r="DQ195" s="15"/>
      <c r="DR195" s="15"/>
      <c r="DS195" s="15"/>
      <c r="DT195" s="15"/>
      <c r="DU195" s="15"/>
      <c r="DV195" s="15"/>
      <c r="DW195" s="15"/>
      <c r="DX195" s="15"/>
      <c r="DY195" s="15"/>
      <c r="DZ195" s="15"/>
      <c r="EA195" s="15"/>
      <c r="EB195" s="15"/>
      <c r="EC195" s="15"/>
      <c r="ED195" s="15"/>
      <c r="EE195" s="15"/>
      <c r="EF195" s="15"/>
      <c r="EG195" s="15"/>
      <c r="EH195" s="15"/>
      <c r="EI195" s="15"/>
      <c r="EJ195" s="15"/>
      <c r="EK195" s="15"/>
      <c r="EL195" s="15"/>
      <c r="EM195" s="15"/>
      <c r="EN195" s="15"/>
      <c r="EO195" s="15"/>
      <c r="EP195" s="15"/>
      <c r="EQ195" s="15"/>
      <c r="ER195" s="15"/>
      <c r="ES195" s="15"/>
      <c r="ET195" s="15"/>
      <c r="EU195" s="15"/>
      <c r="EV195" s="15"/>
      <c r="EW195" s="15"/>
      <c r="EX195" s="15"/>
      <c r="EY195" s="15"/>
      <c r="EZ195" s="15"/>
      <c r="FA195" s="15"/>
      <c r="FB195" s="15"/>
      <c r="FC195" s="15"/>
      <c r="FD195" s="15"/>
      <c r="FE195" s="15"/>
      <c r="FF195" s="15"/>
      <c r="FG195" s="15"/>
      <c r="FH195" s="15"/>
      <c r="FI195" s="15"/>
      <c r="FJ195" s="15"/>
      <c r="FK195" s="15"/>
      <c r="FL195" s="15"/>
      <c r="FM195" s="15"/>
      <c r="FN195" s="15"/>
      <c r="FO195" s="15"/>
      <c r="FP195" s="15"/>
      <c r="FQ195" s="15"/>
      <c r="FR195" s="15"/>
      <c r="FS195" s="15"/>
      <c r="FT195" s="15"/>
      <c r="FU195" s="15"/>
      <c r="FV195" s="15"/>
      <c r="FW195" s="15"/>
      <c r="FX195" s="15"/>
      <c r="FY195" s="15"/>
      <c r="FZ195" s="15"/>
      <c r="GA195" s="15"/>
      <c r="GB195" s="15"/>
      <c r="GC195" s="15"/>
      <c r="GD195" s="15"/>
      <c r="GE195" s="15"/>
      <c r="GF195" s="15"/>
      <c r="GG195" s="15"/>
      <c r="GH195" s="15"/>
      <c r="GI195" s="15"/>
      <c r="GJ195" s="15"/>
      <c r="GK195" s="15"/>
      <c r="GL195" s="15"/>
      <c r="GM195" s="15"/>
      <c r="GN195" s="15"/>
      <c r="GO195" s="15"/>
      <c r="GP195" s="15"/>
      <c r="GQ195" s="15"/>
      <c r="GR195" s="15"/>
      <c r="GS195" s="15"/>
      <c r="GT195" s="15"/>
      <c r="GU195" s="15"/>
      <c r="GV195" s="15"/>
      <c r="GW195" s="15"/>
      <c r="GX195" s="15"/>
      <c r="GY195" s="15"/>
      <c r="GZ195" s="15"/>
      <c r="HA195" s="15"/>
      <c r="HB195" s="15"/>
      <c r="HC195" s="15"/>
      <c r="HD195" s="15"/>
      <c r="HE195" s="15"/>
      <c r="HF195" s="15"/>
      <c r="HG195" s="15"/>
      <c r="HH195" s="15"/>
      <c r="HI195" s="15"/>
      <c r="HJ195" s="15"/>
      <c r="HK195" s="15"/>
      <c r="HL195" s="15"/>
      <c r="HM195" s="15"/>
      <c r="HN195" s="15"/>
      <c r="HO195" s="15"/>
      <c r="HP195" s="15"/>
      <c r="HQ195" s="15"/>
      <c r="HR195" s="15"/>
      <c r="HS195" s="15"/>
      <c r="HT195" s="15"/>
      <c r="HU195" s="15"/>
      <c r="HV195" s="15"/>
      <c r="HW195" s="15"/>
      <c r="HX195" s="15"/>
      <c r="HY195" s="15"/>
      <c r="HZ195" s="15"/>
      <c r="IA195" s="15"/>
      <c r="IB195" s="15"/>
      <c r="IC195" s="15"/>
      <c r="ID195" s="15"/>
      <c r="IE195" s="15"/>
      <c r="IF195" s="15"/>
      <c r="IG195" s="15"/>
      <c r="IH195" s="15"/>
      <c r="II195" s="15"/>
      <c r="IJ195" s="15"/>
      <c r="IK195" s="15"/>
      <c r="IL195" s="15"/>
    </row>
    <row r="196" spans="1:246" s="8" customFormat="1" ht="40.200000000000003" customHeight="1">
      <c r="A196" s="98"/>
      <c r="B196" s="99" t="s">
        <v>1002</v>
      </c>
      <c r="C196" s="54" t="s">
        <v>1003</v>
      </c>
      <c r="D196" s="55">
        <v>2.14</v>
      </c>
      <c r="E196" s="56">
        <v>12</v>
      </c>
      <c r="F196" s="57">
        <f t="shared" ref="F196" si="65">D196*E196</f>
        <v>25.68</v>
      </c>
      <c r="G196" s="62"/>
      <c r="H196" s="59"/>
      <c r="I196" s="61">
        <f t="shared" ref="I196:I257" si="66">H196*E196</f>
        <v>0</v>
      </c>
      <c r="J196" s="100">
        <f t="shared" ref="J196:J257" si="67">H196*F196</f>
        <v>0</v>
      </c>
      <c r="K196" s="63">
        <v>3760125464343</v>
      </c>
      <c r="L196" s="48">
        <v>5</v>
      </c>
      <c r="M196" s="13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  <c r="BY196" s="15"/>
      <c r="BZ196" s="15"/>
      <c r="CA196" s="15"/>
      <c r="CB196" s="15"/>
      <c r="CC196" s="15"/>
      <c r="CD196" s="15"/>
      <c r="CE196" s="15"/>
      <c r="CF196" s="15"/>
      <c r="CG196" s="15"/>
      <c r="CH196" s="15"/>
      <c r="CI196" s="15"/>
      <c r="CJ196" s="15"/>
      <c r="CK196" s="15"/>
      <c r="CL196" s="15"/>
      <c r="CM196" s="15"/>
      <c r="CN196" s="15"/>
      <c r="CO196" s="15"/>
      <c r="CP196" s="15"/>
      <c r="CQ196" s="15"/>
      <c r="CR196" s="15"/>
      <c r="CS196" s="15"/>
      <c r="CT196" s="15"/>
      <c r="CU196" s="15"/>
      <c r="CV196" s="15"/>
      <c r="CW196" s="15"/>
      <c r="CX196" s="15"/>
      <c r="CY196" s="15"/>
      <c r="CZ196" s="15"/>
      <c r="DA196" s="15"/>
      <c r="DB196" s="15"/>
      <c r="DC196" s="15"/>
      <c r="DD196" s="15"/>
      <c r="DE196" s="15"/>
      <c r="DF196" s="15"/>
      <c r="DG196" s="15"/>
      <c r="DH196" s="15"/>
      <c r="DI196" s="15"/>
      <c r="DJ196" s="15"/>
      <c r="DK196" s="15"/>
      <c r="DL196" s="15"/>
      <c r="DM196" s="15"/>
      <c r="DN196" s="15"/>
      <c r="DO196" s="15"/>
      <c r="DP196" s="15"/>
      <c r="DQ196" s="15"/>
      <c r="DR196" s="15"/>
      <c r="DS196" s="15"/>
      <c r="DT196" s="15"/>
      <c r="DU196" s="15"/>
      <c r="DV196" s="15"/>
      <c r="DW196" s="15"/>
      <c r="DX196" s="15"/>
      <c r="DY196" s="15"/>
      <c r="DZ196" s="15"/>
      <c r="EA196" s="15"/>
      <c r="EB196" s="15"/>
      <c r="EC196" s="15"/>
      <c r="ED196" s="15"/>
      <c r="EE196" s="15"/>
      <c r="EF196" s="15"/>
      <c r="EG196" s="15"/>
      <c r="EH196" s="15"/>
      <c r="EI196" s="15"/>
      <c r="EJ196" s="15"/>
      <c r="EK196" s="15"/>
      <c r="EL196" s="15"/>
      <c r="EM196" s="15"/>
      <c r="EN196" s="15"/>
      <c r="EO196" s="15"/>
      <c r="EP196" s="15"/>
      <c r="EQ196" s="15"/>
      <c r="ER196" s="15"/>
      <c r="ES196" s="15"/>
      <c r="ET196" s="15"/>
      <c r="EU196" s="15"/>
      <c r="EV196" s="15"/>
      <c r="EW196" s="15"/>
      <c r="EX196" s="15"/>
      <c r="EY196" s="15"/>
      <c r="EZ196" s="15"/>
      <c r="FA196" s="15"/>
      <c r="FB196" s="15"/>
      <c r="FC196" s="15"/>
      <c r="FD196" s="15"/>
      <c r="FE196" s="15"/>
      <c r="FF196" s="15"/>
      <c r="FG196" s="15"/>
      <c r="FH196" s="15"/>
      <c r="FI196" s="15"/>
      <c r="FJ196" s="15"/>
      <c r="FK196" s="15"/>
      <c r="FL196" s="15"/>
      <c r="FM196" s="15"/>
      <c r="FN196" s="15"/>
      <c r="FO196" s="15"/>
      <c r="FP196" s="15"/>
      <c r="FQ196" s="15"/>
      <c r="FR196" s="15"/>
      <c r="FS196" s="15"/>
      <c r="FT196" s="15"/>
      <c r="FU196" s="15"/>
      <c r="FV196" s="15"/>
      <c r="FW196" s="15"/>
      <c r="FX196" s="15"/>
      <c r="FY196" s="15"/>
      <c r="FZ196" s="15"/>
      <c r="GA196" s="15"/>
      <c r="GB196" s="15"/>
      <c r="GC196" s="15"/>
      <c r="GD196" s="15"/>
      <c r="GE196" s="15"/>
      <c r="GF196" s="15"/>
      <c r="GG196" s="15"/>
      <c r="GH196" s="15"/>
      <c r="GI196" s="15"/>
      <c r="GJ196" s="15"/>
      <c r="GK196" s="15"/>
      <c r="GL196" s="15"/>
      <c r="GM196" s="15"/>
      <c r="GN196" s="15"/>
      <c r="GO196" s="15"/>
      <c r="GP196" s="15"/>
      <c r="GQ196" s="15"/>
      <c r="GR196" s="15"/>
      <c r="GS196" s="15"/>
      <c r="GT196" s="15"/>
      <c r="GU196" s="15"/>
      <c r="GV196" s="15"/>
      <c r="GW196" s="15"/>
      <c r="GX196" s="15"/>
      <c r="GY196" s="15"/>
      <c r="GZ196" s="15"/>
      <c r="HA196" s="15"/>
      <c r="HB196" s="15"/>
      <c r="HC196" s="15"/>
      <c r="HD196" s="15"/>
      <c r="HE196" s="15"/>
      <c r="HF196" s="15"/>
      <c r="HG196" s="15"/>
      <c r="HH196" s="15"/>
      <c r="HI196" s="15"/>
      <c r="HJ196" s="15"/>
      <c r="HK196" s="15"/>
      <c r="HL196" s="15"/>
      <c r="HM196" s="15"/>
      <c r="HN196" s="15"/>
      <c r="HO196" s="15"/>
      <c r="HP196" s="15"/>
      <c r="HQ196" s="15"/>
      <c r="HR196" s="15"/>
      <c r="HS196" s="15"/>
      <c r="HT196" s="15"/>
      <c r="HU196" s="15"/>
      <c r="HV196" s="15"/>
      <c r="HW196" s="15"/>
      <c r="HX196" s="15"/>
      <c r="HY196" s="15"/>
      <c r="HZ196" s="15"/>
      <c r="IA196" s="15"/>
      <c r="IB196" s="15"/>
      <c r="IC196" s="15"/>
      <c r="ID196" s="15"/>
      <c r="IE196" s="15"/>
      <c r="IF196" s="15"/>
      <c r="IG196" s="15"/>
      <c r="IH196" s="15"/>
      <c r="II196" s="15"/>
      <c r="IJ196" s="15"/>
      <c r="IK196" s="15"/>
      <c r="IL196" s="15"/>
    </row>
    <row r="197" spans="1:246" s="8" customFormat="1" ht="40.200000000000003" customHeight="1">
      <c r="A197" s="98">
        <v>31</v>
      </c>
      <c r="B197" s="99" t="s">
        <v>33</v>
      </c>
      <c r="C197" s="54" t="s">
        <v>758</v>
      </c>
      <c r="D197" s="55">
        <v>1.61</v>
      </c>
      <c r="E197" s="56">
        <v>12</v>
      </c>
      <c r="F197" s="57">
        <f t="shared" ref="F197:F202" si="68">D197*E197</f>
        <v>19.32</v>
      </c>
      <c r="G197" s="58"/>
      <c r="H197" s="59"/>
      <c r="I197" s="61">
        <f t="shared" si="66"/>
        <v>0</v>
      </c>
      <c r="J197" s="100">
        <f t="shared" si="67"/>
        <v>0</v>
      </c>
      <c r="K197" s="63">
        <v>3760125464794</v>
      </c>
      <c r="L197" s="48">
        <v>3.75</v>
      </c>
      <c r="M197" s="13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  <c r="BZ197" s="15"/>
      <c r="CA197" s="15"/>
      <c r="CB197" s="15"/>
      <c r="CC197" s="15"/>
      <c r="CD197" s="15"/>
      <c r="CE197" s="15"/>
      <c r="CF197" s="15"/>
      <c r="CG197" s="15"/>
      <c r="CH197" s="15"/>
      <c r="CI197" s="15"/>
      <c r="CJ197" s="15"/>
      <c r="CK197" s="15"/>
      <c r="CL197" s="15"/>
      <c r="CM197" s="15"/>
      <c r="CN197" s="15"/>
      <c r="CO197" s="15"/>
      <c r="CP197" s="15"/>
      <c r="CQ197" s="15"/>
      <c r="CR197" s="15"/>
      <c r="CS197" s="15"/>
      <c r="CT197" s="15"/>
      <c r="CU197" s="15"/>
      <c r="CV197" s="15"/>
      <c r="CW197" s="15"/>
      <c r="CX197" s="15"/>
      <c r="CY197" s="15"/>
      <c r="CZ197" s="15"/>
      <c r="DA197" s="15"/>
      <c r="DB197" s="15"/>
      <c r="DC197" s="15"/>
      <c r="DD197" s="15"/>
      <c r="DE197" s="15"/>
      <c r="DF197" s="15"/>
      <c r="DG197" s="15"/>
      <c r="DH197" s="15"/>
      <c r="DI197" s="15"/>
      <c r="DJ197" s="15"/>
      <c r="DK197" s="15"/>
      <c r="DL197" s="15"/>
      <c r="DM197" s="15"/>
      <c r="DN197" s="15"/>
      <c r="DO197" s="15"/>
      <c r="DP197" s="15"/>
      <c r="DQ197" s="15"/>
      <c r="DR197" s="15"/>
      <c r="DS197" s="15"/>
      <c r="DT197" s="15"/>
      <c r="DU197" s="15"/>
      <c r="DV197" s="15"/>
      <c r="DW197" s="15"/>
      <c r="DX197" s="15"/>
      <c r="DY197" s="15"/>
      <c r="DZ197" s="15"/>
      <c r="EA197" s="15"/>
      <c r="EB197" s="15"/>
      <c r="EC197" s="15"/>
      <c r="ED197" s="15"/>
      <c r="EE197" s="15"/>
      <c r="EF197" s="15"/>
      <c r="EG197" s="15"/>
      <c r="EH197" s="15"/>
      <c r="EI197" s="15"/>
      <c r="EJ197" s="15"/>
      <c r="EK197" s="15"/>
      <c r="EL197" s="15"/>
      <c r="EM197" s="15"/>
      <c r="EN197" s="15"/>
      <c r="EO197" s="15"/>
      <c r="EP197" s="15"/>
      <c r="EQ197" s="15"/>
      <c r="ER197" s="15"/>
      <c r="ES197" s="15"/>
      <c r="ET197" s="15"/>
      <c r="EU197" s="15"/>
      <c r="EV197" s="15"/>
      <c r="EW197" s="15"/>
      <c r="EX197" s="15"/>
      <c r="EY197" s="15"/>
      <c r="EZ197" s="15"/>
      <c r="FA197" s="15"/>
      <c r="FB197" s="15"/>
      <c r="FC197" s="15"/>
      <c r="FD197" s="15"/>
      <c r="FE197" s="15"/>
      <c r="FF197" s="15"/>
      <c r="FG197" s="15"/>
      <c r="FH197" s="15"/>
      <c r="FI197" s="15"/>
      <c r="FJ197" s="15"/>
      <c r="FK197" s="15"/>
      <c r="FL197" s="15"/>
      <c r="FM197" s="15"/>
      <c r="FN197" s="15"/>
      <c r="FO197" s="15"/>
      <c r="FP197" s="15"/>
      <c r="FQ197" s="15"/>
      <c r="FR197" s="15"/>
      <c r="FS197" s="15"/>
      <c r="FT197" s="15"/>
      <c r="FU197" s="15"/>
      <c r="FV197" s="15"/>
      <c r="FW197" s="15"/>
      <c r="FX197" s="15"/>
      <c r="FY197" s="15"/>
      <c r="FZ197" s="15"/>
      <c r="GA197" s="15"/>
      <c r="GB197" s="15"/>
      <c r="GC197" s="15"/>
      <c r="GD197" s="15"/>
      <c r="GE197" s="15"/>
      <c r="GF197" s="15"/>
      <c r="GG197" s="15"/>
      <c r="GH197" s="15"/>
      <c r="GI197" s="15"/>
      <c r="GJ197" s="15"/>
      <c r="GK197" s="15"/>
      <c r="GL197" s="15"/>
      <c r="GM197" s="15"/>
      <c r="GN197" s="15"/>
      <c r="GO197" s="15"/>
      <c r="GP197" s="15"/>
      <c r="GQ197" s="15"/>
      <c r="GR197" s="15"/>
      <c r="GS197" s="15"/>
      <c r="GT197" s="15"/>
      <c r="GU197" s="15"/>
      <c r="GV197" s="15"/>
      <c r="GW197" s="15"/>
      <c r="GX197" s="15"/>
      <c r="GY197" s="15"/>
      <c r="GZ197" s="15"/>
      <c r="HA197" s="15"/>
      <c r="HB197" s="15"/>
      <c r="HC197" s="15"/>
      <c r="HD197" s="15"/>
      <c r="HE197" s="15"/>
      <c r="HF197" s="15"/>
      <c r="HG197" s="15"/>
      <c r="HH197" s="15"/>
      <c r="HI197" s="15"/>
      <c r="HJ197" s="15"/>
      <c r="HK197" s="15"/>
      <c r="HL197" s="15"/>
      <c r="HM197" s="15"/>
      <c r="HN197" s="15"/>
      <c r="HO197" s="15"/>
      <c r="HP197" s="15"/>
      <c r="HQ197" s="15"/>
      <c r="HR197" s="15"/>
      <c r="HS197" s="15"/>
      <c r="HT197" s="15"/>
      <c r="HU197" s="15"/>
      <c r="HV197" s="15"/>
      <c r="HW197" s="15"/>
      <c r="HX197" s="15"/>
      <c r="HY197" s="15"/>
      <c r="HZ197" s="15"/>
      <c r="IA197" s="15"/>
      <c r="IB197" s="15"/>
      <c r="IC197" s="15"/>
      <c r="ID197" s="15"/>
      <c r="IE197" s="15"/>
      <c r="IF197" s="15"/>
      <c r="IG197" s="15"/>
      <c r="IH197" s="15"/>
      <c r="II197" s="15"/>
      <c r="IJ197" s="15"/>
      <c r="IK197" s="15"/>
      <c r="IL197" s="15"/>
    </row>
    <row r="198" spans="1:246" s="8" customFormat="1" ht="40.200000000000003" customHeight="1">
      <c r="A198" s="98"/>
      <c r="B198" s="99" t="s">
        <v>35</v>
      </c>
      <c r="C198" s="54" t="s">
        <v>34</v>
      </c>
      <c r="D198" s="55">
        <v>1.61</v>
      </c>
      <c r="E198" s="56">
        <v>12</v>
      </c>
      <c r="F198" s="57">
        <f t="shared" si="68"/>
        <v>19.32</v>
      </c>
      <c r="G198" s="58"/>
      <c r="H198" s="59" t="s">
        <v>1177</v>
      </c>
      <c r="I198" s="61">
        <v>0</v>
      </c>
      <c r="J198" s="100">
        <v>0</v>
      </c>
      <c r="K198" s="63">
        <v>3760125464824</v>
      </c>
      <c r="L198" s="48">
        <v>3.75</v>
      </c>
      <c r="M198" s="13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5"/>
      <c r="CA198" s="15"/>
      <c r="CB198" s="15"/>
      <c r="CC198" s="15"/>
      <c r="CD198" s="15"/>
      <c r="CE198" s="15"/>
      <c r="CF198" s="15"/>
      <c r="CG198" s="15"/>
      <c r="CH198" s="15"/>
      <c r="CI198" s="15"/>
      <c r="CJ198" s="15"/>
      <c r="CK198" s="15"/>
      <c r="CL198" s="15"/>
      <c r="CM198" s="15"/>
      <c r="CN198" s="15"/>
      <c r="CO198" s="15"/>
      <c r="CP198" s="15"/>
      <c r="CQ198" s="15"/>
      <c r="CR198" s="15"/>
      <c r="CS198" s="15"/>
      <c r="CT198" s="15"/>
      <c r="CU198" s="15"/>
      <c r="CV198" s="15"/>
      <c r="CW198" s="15"/>
      <c r="CX198" s="15"/>
      <c r="CY198" s="15"/>
      <c r="CZ198" s="15"/>
      <c r="DA198" s="15"/>
      <c r="DB198" s="15"/>
      <c r="DC198" s="15"/>
      <c r="DD198" s="15"/>
      <c r="DE198" s="15"/>
      <c r="DF198" s="15"/>
      <c r="DG198" s="15"/>
      <c r="DH198" s="15"/>
      <c r="DI198" s="15"/>
      <c r="DJ198" s="15"/>
      <c r="DK198" s="15"/>
      <c r="DL198" s="15"/>
      <c r="DM198" s="15"/>
      <c r="DN198" s="15"/>
      <c r="DO198" s="15"/>
      <c r="DP198" s="15"/>
      <c r="DQ198" s="15"/>
      <c r="DR198" s="15"/>
      <c r="DS198" s="15"/>
      <c r="DT198" s="15"/>
      <c r="DU198" s="15"/>
      <c r="DV198" s="15"/>
      <c r="DW198" s="15"/>
      <c r="DX198" s="15"/>
      <c r="DY198" s="15"/>
      <c r="DZ198" s="15"/>
      <c r="EA198" s="15"/>
      <c r="EB198" s="15"/>
      <c r="EC198" s="15"/>
      <c r="ED198" s="15"/>
      <c r="EE198" s="15"/>
      <c r="EF198" s="15"/>
      <c r="EG198" s="15"/>
      <c r="EH198" s="15"/>
      <c r="EI198" s="15"/>
      <c r="EJ198" s="15"/>
      <c r="EK198" s="15"/>
      <c r="EL198" s="15"/>
      <c r="EM198" s="15"/>
      <c r="EN198" s="15"/>
      <c r="EO198" s="15"/>
      <c r="EP198" s="15"/>
      <c r="EQ198" s="15"/>
      <c r="ER198" s="15"/>
      <c r="ES198" s="15"/>
      <c r="ET198" s="15"/>
      <c r="EU198" s="15"/>
      <c r="EV198" s="15"/>
      <c r="EW198" s="15"/>
      <c r="EX198" s="15"/>
      <c r="EY198" s="15"/>
      <c r="EZ198" s="15"/>
      <c r="FA198" s="15"/>
      <c r="FB198" s="15"/>
      <c r="FC198" s="15"/>
      <c r="FD198" s="15"/>
      <c r="FE198" s="15"/>
      <c r="FF198" s="15"/>
      <c r="FG198" s="15"/>
      <c r="FH198" s="15"/>
      <c r="FI198" s="15"/>
      <c r="FJ198" s="15"/>
      <c r="FK198" s="15"/>
      <c r="FL198" s="15"/>
      <c r="FM198" s="15"/>
      <c r="FN198" s="15"/>
      <c r="FO198" s="15"/>
      <c r="FP198" s="15"/>
      <c r="FQ198" s="15"/>
      <c r="FR198" s="15"/>
      <c r="FS198" s="15"/>
      <c r="FT198" s="15"/>
      <c r="FU198" s="15"/>
      <c r="FV198" s="15"/>
      <c r="FW198" s="15"/>
      <c r="FX198" s="15"/>
      <c r="FY198" s="15"/>
      <c r="FZ198" s="15"/>
      <c r="GA198" s="15"/>
      <c r="GB198" s="15"/>
      <c r="GC198" s="15"/>
      <c r="GD198" s="15"/>
      <c r="GE198" s="15"/>
      <c r="GF198" s="15"/>
      <c r="GG198" s="15"/>
      <c r="GH198" s="15"/>
      <c r="GI198" s="15"/>
      <c r="GJ198" s="15"/>
      <c r="GK198" s="15"/>
      <c r="GL198" s="15"/>
      <c r="GM198" s="15"/>
      <c r="GN198" s="15"/>
      <c r="GO198" s="15"/>
      <c r="GP198" s="15"/>
      <c r="GQ198" s="15"/>
      <c r="GR198" s="15"/>
      <c r="GS198" s="15"/>
      <c r="GT198" s="15"/>
      <c r="GU198" s="15"/>
      <c r="GV198" s="15"/>
      <c r="GW198" s="15"/>
      <c r="GX198" s="15"/>
      <c r="GY198" s="15"/>
      <c r="GZ198" s="15"/>
      <c r="HA198" s="15"/>
      <c r="HB198" s="15"/>
      <c r="HC198" s="15"/>
      <c r="HD198" s="15"/>
      <c r="HE198" s="15"/>
      <c r="HF198" s="15"/>
      <c r="HG198" s="15"/>
      <c r="HH198" s="15"/>
      <c r="HI198" s="15"/>
      <c r="HJ198" s="15"/>
      <c r="HK198" s="15"/>
      <c r="HL198" s="15"/>
      <c r="HM198" s="15"/>
      <c r="HN198" s="15"/>
      <c r="HO198" s="15"/>
      <c r="HP198" s="15"/>
      <c r="HQ198" s="15"/>
      <c r="HR198" s="15"/>
      <c r="HS198" s="15"/>
      <c r="HT198" s="15"/>
      <c r="HU198" s="15"/>
      <c r="HV198" s="15"/>
      <c r="HW198" s="15"/>
      <c r="HX198" s="15"/>
      <c r="HY198" s="15"/>
      <c r="HZ198" s="15"/>
      <c r="IA198" s="15"/>
      <c r="IB198" s="15"/>
      <c r="IC198" s="15"/>
      <c r="ID198" s="15"/>
      <c r="IE198" s="15"/>
      <c r="IF198" s="15"/>
      <c r="IG198" s="15"/>
      <c r="IH198" s="15"/>
      <c r="II198" s="15"/>
      <c r="IJ198" s="15"/>
      <c r="IK198" s="15"/>
      <c r="IL198" s="15"/>
    </row>
    <row r="199" spans="1:246" s="8" customFormat="1" ht="40.200000000000003" customHeight="1">
      <c r="A199" s="98"/>
      <c r="B199" s="99" t="s">
        <v>36</v>
      </c>
      <c r="C199" s="54" t="s">
        <v>84</v>
      </c>
      <c r="D199" s="55">
        <v>1.61</v>
      </c>
      <c r="E199" s="56">
        <v>12</v>
      </c>
      <c r="F199" s="57">
        <f t="shared" si="68"/>
        <v>19.32</v>
      </c>
      <c r="G199" s="58"/>
      <c r="H199" s="59"/>
      <c r="I199" s="61">
        <f t="shared" si="66"/>
        <v>0</v>
      </c>
      <c r="J199" s="100">
        <f t="shared" si="67"/>
        <v>0</v>
      </c>
      <c r="K199" s="63">
        <v>3760125464848</v>
      </c>
      <c r="L199" s="48">
        <v>3.75</v>
      </c>
      <c r="M199" s="13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  <c r="BY199" s="15"/>
      <c r="BZ199" s="15"/>
      <c r="CA199" s="15"/>
      <c r="CB199" s="15"/>
      <c r="CC199" s="15"/>
      <c r="CD199" s="15"/>
      <c r="CE199" s="15"/>
      <c r="CF199" s="15"/>
      <c r="CG199" s="15"/>
      <c r="CH199" s="15"/>
      <c r="CI199" s="15"/>
      <c r="CJ199" s="15"/>
      <c r="CK199" s="15"/>
      <c r="CL199" s="15"/>
      <c r="CM199" s="15"/>
      <c r="CN199" s="15"/>
      <c r="CO199" s="15"/>
      <c r="CP199" s="15"/>
      <c r="CQ199" s="15"/>
      <c r="CR199" s="15"/>
      <c r="CS199" s="15"/>
      <c r="CT199" s="15"/>
      <c r="CU199" s="15"/>
      <c r="CV199" s="15"/>
      <c r="CW199" s="15"/>
      <c r="CX199" s="15"/>
      <c r="CY199" s="15"/>
      <c r="CZ199" s="15"/>
      <c r="DA199" s="15"/>
      <c r="DB199" s="15"/>
      <c r="DC199" s="15"/>
      <c r="DD199" s="15"/>
      <c r="DE199" s="15"/>
      <c r="DF199" s="15"/>
      <c r="DG199" s="15"/>
      <c r="DH199" s="15"/>
      <c r="DI199" s="15"/>
      <c r="DJ199" s="15"/>
      <c r="DK199" s="15"/>
      <c r="DL199" s="15"/>
      <c r="DM199" s="15"/>
      <c r="DN199" s="15"/>
      <c r="DO199" s="15"/>
      <c r="DP199" s="15"/>
      <c r="DQ199" s="15"/>
      <c r="DR199" s="15"/>
      <c r="DS199" s="15"/>
      <c r="DT199" s="15"/>
      <c r="DU199" s="15"/>
      <c r="DV199" s="15"/>
      <c r="DW199" s="15"/>
      <c r="DX199" s="15"/>
      <c r="DY199" s="15"/>
      <c r="DZ199" s="15"/>
      <c r="EA199" s="15"/>
      <c r="EB199" s="15"/>
      <c r="EC199" s="15"/>
      <c r="ED199" s="15"/>
      <c r="EE199" s="15"/>
      <c r="EF199" s="15"/>
      <c r="EG199" s="15"/>
      <c r="EH199" s="15"/>
      <c r="EI199" s="15"/>
      <c r="EJ199" s="15"/>
      <c r="EK199" s="15"/>
      <c r="EL199" s="15"/>
      <c r="EM199" s="15"/>
      <c r="EN199" s="15"/>
      <c r="EO199" s="15"/>
      <c r="EP199" s="15"/>
      <c r="EQ199" s="15"/>
      <c r="ER199" s="15"/>
      <c r="ES199" s="15"/>
      <c r="ET199" s="15"/>
      <c r="EU199" s="15"/>
      <c r="EV199" s="15"/>
      <c r="EW199" s="15"/>
      <c r="EX199" s="15"/>
      <c r="EY199" s="15"/>
      <c r="EZ199" s="15"/>
      <c r="FA199" s="15"/>
      <c r="FB199" s="15"/>
      <c r="FC199" s="15"/>
      <c r="FD199" s="15"/>
      <c r="FE199" s="15"/>
      <c r="FF199" s="15"/>
      <c r="FG199" s="15"/>
      <c r="FH199" s="15"/>
      <c r="FI199" s="15"/>
      <c r="FJ199" s="15"/>
      <c r="FK199" s="15"/>
      <c r="FL199" s="15"/>
      <c r="FM199" s="15"/>
      <c r="FN199" s="15"/>
      <c r="FO199" s="15"/>
      <c r="FP199" s="15"/>
      <c r="FQ199" s="15"/>
      <c r="FR199" s="15"/>
      <c r="FS199" s="15"/>
      <c r="FT199" s="15"/>
      <c r="FU199" s="15"/>
      <c r="FV199" s="15"/>
      <c r="FW199" s="15"/>
      <c r="FX199" s="15"/>
      <c r="FY199" s="15"/>
      <c r="FZ199" s="15"/>
      <c r="GA199" s="15"/>
      <c r="GB199" s="15"/>
      <c r="GC199" s="15"/>
      <c r="GD199" s="15"/>
      <c r="GE199" s="15"/>
      <c r="GF199" s="15"/>
      <c r="GG199" s="15"/>
      <c r="GH199" s="15"/>
      <c r="GI199" s="15"/>
      <c r="GJ199" s="15"/>
      <c r="GK199" s="15"/>
      <c r="GL199" s="15"/>
      <c r="GM199" s="15"/>
      <c r="GN199" s="15"/>
      <c r="GO199" s="15"/>
      <c r="GP199" s="15"/>
      <c r="GQ199" s="15"/>
      <c r="GR199" s="15"/>
      <c r="GS199" s="15"/>
      <c r="GT199" s="15"/>
      <c r="GU199" s="15"/>
      <c r="GV199" s="15"/>
      <c r="GW199" s="15"/>
      <c r="GX199" s="15"/>
      <c r="GY199" s="15"/>
      <c r="GZ199" s="15"/>
      <c r="HA199" s="15"/>
      <c r="HB199" s="15"/>
      <c r="HC199" s="15"/>
      <c r="HD199" s="15"/>
      <c r="HE199" s="15"/>
      <c r="HF199" s="15"/>
      <c r="HG199" s="15"/>
      <c r="HH199" s="15"/>
      <c r="HI199" s="15"/>
      <c r="HJ199" s="15"/>
      <c r="HK199" s="15"/>
      <c r="HL199" s="15"/>
      <c r="HM199" s="15"/>
      <c r="HN199" s="15"/>
      <c r="HO199" s="15"/>
      <c r="HP199" s="15"/>
      <c r="HQ199" s="15"/>
      <c r="HR199" s="15"/>
      <c r="HS199" s="15"/>
      <c r="HT199" s="15"/>
      <c r="HU199" s="15"/>
      <c r="HV199" s="15"/>
      <c r="HW199" s="15"/>
      <c r="HX199" s="15"/>
      <c r="HY199" s="15"/>
      <c r="HZ199" s="15"/>
      <c r="IA199" s="15"/>
      <c r="IB199" s="15"/>
      <c r="IC199" s="15"/>
      <c r="ID199" s="15"/>
      <c r="IE199" s="15"/>
      <c r="IF199" s="15"/>
      <c r="IG199" s="15"/>
      <c r="IH199" s="15"/>
      <c r="II199" s="15"/>
      <c r="IJ199" s="15"/>
      <c r="IK199" s="15"/>
      <c r="IL199" s="15"/>
    </row>
    <row r="200" spans="1:246" s="8" customFormat="1" ht="40.200000000000003" customHeight="1">
      <c r="A200" s="98"/>
      <c r="B200" s="99" t="s">
        <v>38</v>
      </c>
      <c r="C200" s="54" t="s">
        <v>37</v>
      </c>
      <c r="D200" s="55">
        <v>1.61</v>
      </c>
      <c r="E200" s="56">
        <v>12</v>
      </c>
      <c r="F200" s="57">
        <f t="shared" si="68"/>
        <v>19.32</v>
      </c>
      <c r="G200" s="58"/>
      <c r="H200" s="59"/>
      <c r="I200" s="61">
        <f t="shared" si="66"/>
        <v>0</v>
      </c>
      <c r="J200" s="100">
        <f t="shared" si="67"/>
        <v>0</v>
      </c>
      <c r="K200" s="63">
        <v>3760125464855</v>
      </c>
      <c r="L200" s="48">
        <v>3.75</v>
      </c>
      <c r="M200" s="13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15"/>
      <c r="CG200" s="15"/>
      <c r="CH200" s="15"/>
      <c r="CI200" s="15"/>
      <c r="CJ200" s="15"/>
      <c r="CK200" s="15"/>
      <c r="CL200" s="15"/>
      <c r="CM200" s="15"/>
      <c r="CN200" s="15"/>
      <c r="CO200" s="15"/>
      <c r="CP200" s="15"/>
      <c r="CQ200" s="15"/>
      <c r="CR200" s="15"/>
      <c r="CS200" s="15"/>
      <c r="CT200" s="15"/>
      <c r="CU200" s="15"/>
      <c r="CV200" s="15"/>
      <c r="CW200" s="15"/>
      <c r="CX200" s="15"/>
      <c r="CY200" s="15"/>
      <c r="CZ200" s="15"/>
      <c r="DA200" s="15"/>
      <c r="DB200" s="15"/>
      <c r="DC200" s="15"/>
      <c r="DD200" s="15"/>
      <c r="DE200" s="15"/>
      <c r="DF200" s="15"/>
      <c r="DG200" s="15"/>
      <c r="DH200" s="15"/>
      <c r="DI200" s="15"/>
      <c r="DJ200" s="15"/>
      <c r="DK200" s="15"/>
      <c r="DL200" s="15"/>
      <c r="DM200" s="15"/>
      <c r="DN200" s="15"/>
      <c r="DO200" s="15"/>
      <c r="DP200" s="15"/>
      <c r="DQ200" s="15"/>
      <c r="DR200" s="15"/>
      <c r="DS200" s="15"/>
      <c r="DT200" s="15"/>
      <c r="DU200" s="15"/>
      <c r="DV200" s="15"/>
      <c r="DW200" s="15"/>
      <c r="DX200" s="15"/>
      <c r="DY200" s="15"/>
      <c r="DZ200" s="15"/>
      <c r="EA200" s="15"/>
      <c r="EB200" s="15"/>
      <c r="EC200" s="15"/>
      <c r="ED200" s="15"/>
      <c r="EE200" s="15"/>
      <c r="EF200" s="15"/>
      <c r="EG200" s="15"/>
      <c r="EH200" s="15"/>
      <c r="EI200" s="15"/>
      <c r="EJ200" s="15"/>
      <c r="EK200" s="15"/>
      <c r="EL200" s="15"/>
      <c r="EM200" s="15"/>
      <c r="EN200" s="15"/>
      <c r="EO200" s="15"/>
      <c r="EP200" s="15"/>
      <c r="EQ200" s="15"/>
      <c r="ER200" s="15"/>
      <c r="ES200" s="15"/>
      <c r="ET200" s="15"/>
      <c r="EU200" s="15"/>
      <c r="EV200" s="15"/>
      <c r="EW200" s="15"/>
      <c r="EX200" s="15"/>
      <c r="EY200" s="15"/>
      <c r="EZ200" s="15"/>
      <c r="FA200" s="15"/>
      <c r="FB200" s="15"/>
      <c r="FC200" s="15"/>
      <c r="FD200" s="15"/>
      <c r="FE200" s="15"/>
      <c r="FF200" s="15"/>
      <c r="FG200" s="15"/>
      <c r="FH200" s="15"/>
      <c r="FI200" s="15"/>
      <c r="FJ200" s="15"/>
      <c r="FK200" s="15"/>
      <c r="FL200" s="15"/>
      <c r="FM200" s="15"/>
      <c r="FN200" s="15"/>
      <c r="FO200" s="15"/>
      <c r="FP200" s="15"/>
      <c r="FQ200" s="15"/>
      <c r="FR200" s="15"/>
      <c r="FS200" s="15"/>
      <c r="FT200" s="15"/>
      <c r="FU200" s="15"/>
      <c r="FV200" s="15"/>
      <c r="FW200" s="15"/>
      <c r="FX200" s="15"/>
      <c r="FY200" s="15"/>
      <c r="FZ200" s="15"/>
      <c r="GA200" s="15"/>
      <c r="GB200" s="15"/>
      <c r="GC200" s="15"/>
      <c r="GD200" s="15"/>
      <c r="GE200" s="15"/>
      <c r="GF200" s="15"/>
      <c r="GG200" s="15"/>
      <c r="GH200" s="15"/>
      <c r="GI200" s="15"/>
      <c r="GJ200" s="15"/>
      <c r="GK200" s="15"/>
      <c r="GL200" s="15"/>
      <c r="GM200" s="15"/>
      <c r="GN200" s="15"/>
      <c r="GO200" s="15"/>
      <c r="GP200" s="15"/>
      <c r="GQ200" s="15"/>
      <c r="GR200" s="15"/>
      <c r="GS200" s="15"/>
      <c r="GT200" s="15"/>
      <c r="GU200" s="15"/>
      <c r="GV200" s="15"/>
      <c r="GW200" s="15"/>
      <c r="GX200" s="15"/>
      <c r="GY200" s="15"/>
      <c r="GZ200" s="15"/>
      <c r="HA200" s="15"/>
      <c r="HB200" s="15"/>
      <c r="HC200" s="15"/>
      <c r="HD200" s="15"/>
      <c r="HE200" s="15"/>
      <c r="HF200" s="15"/>
      <c r="HG200" s="15"/>
      <c r="HH200" s="15"/>
      <c r="HI200" s="15"/>
      <c r="HJ200" s="15"/>
      <c r="HK200" s="15"/>
      <c r="HL200" s="15"/>
      <c r="HM200" s="15"/>
      <c r="HN200" s="15"/>
      <c r="HO200" s="15"/>
      <c r="HP200" s="15"/>
      <c r="HQ200" s="15"/>
      <c r="HR200" s="15"/>
      <c r="HS200" s="15"/>
      <c r="HT200" s="15"/>
      <c r="HU200" s="15"/>
      <c r="HV200" s="15"/>
      <c r="HW200" s="15"/>
      <c r="HX200" s="15"/>
      <c r="HY200" s="15"/>
      <c r="HZ200" s="15"/>
      <c r="IA200" s="15"/>
      <c r="IB200" s="15"/>
      <c r="IC200" s="15"/>
      <c r="ID200" s="15"/>
      <c r="IE200" s="15"/>
      <c r="IF200" s="15"/>
      <c r="IG200" s="15"/>
      <c r="IH200" s="15"/>
      <c r="II200" s="15"/>
      <c r="IJ200" s="15"/>
      <c r="IK200" s="15"/>
      <c r="IL200" s="15"/>
    </row>
    <row r="201" spans="1:246" s="8" customFormat="1" ht="40.200000000000003" customHeight="1">
      <c r="A201" s="98"/>
      <c r="B201" s="99" t="s">
        <v>40</v>
      </c>
      <c r="C201" s="54" t="s">
        <v>39</v>
      </c>
      <c r="D201" s="55">
        <v>1.61</v>
      </c>
      <c r="E201" s="56">
        <v>12</v>
      </c>
      <c r="F201" s="57">
        <f t="shared" si="68"/>
        <v>19.32</v>
      </c>
      <c r="G201" s="58"/>
      <c r="H201" s="59"/>
      <c r="I201" s="61">
        <f t="shared" si="66"/>
        <v>0</v>
      </c>
      <c r="J201" s="100">
        <f t="shared" si="67"/>
        <v>0</v>
      </c>
      <c r="K201" s="63">
        <v>3760125464862</v>
      </c>
      <c r="L201" s="48">
        <v>3.75</v>
      </c>
      <c r="M201" s="13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  <c r="CX201" s="15"/>
      <c r="CY201" s="15"/>
      <c r="CZ201" s="15"/>
      <c r="DA201" s="15"/>
      <c r="DB201" s="15"/>
      <c r="DC201" s="15"/>
      <c r="DD201" s="15"/>
      <c r="DE201" s="15"/>
      <c r="DF201" s="15"/>
      <c r="DG201" s="15"/>
      <c r="DH201" s="15"/>
      <c r="DI201" s="15"/>
      <c r="DJ201" s="15"/>
      <c r="DK201" s="15"/>
      <c r="DL201" s="15"/>
      <c r="DM201" s="15"/>
      <c r="DN201" s="15"/>
      <c r="DO201" s="15"/>
      <c r="DP201" s="15"/>
      <c r="DQ201" s="15"/>
      <c r="DR201" s="15"/>
      <c r="DS201" s="15"/>
      <c r="DT201" s="15"/>
      <c r="DU201" s="15"/>
      <c r="DV201" s="15"/>
      <c r="DW201" s="15"/>
      <c r="DX201" s="15"/>
      <c r="DY201" s="15"/>
      <c r="DZ201" s="15"/>
      <c r="EA201" s="15"/>
      <c r="EB201" s="15"/>
      <c r="EC201" s="15"/>
      <c r="ED201" s="15"/>
      <c r="EE201" s="15"/>
      <c r="EF201" s="15"/>
      <c r="EG201" s="15"/>
      <c r="EH201" s="15"/>
      <c r="EI201" s="15"/>
      <c r="EJ201" s="15"/>
      <c r="EK201" s="15"/>
      <c r="EL201" s="15"/>
      <c r="EM201" s="15"/>
      <c r="EN201" s="15"/>
      <c r="EO201" s="15"/>
      <c r="EP201" s="15"/>
      <c r="EQ201" s="15"/>
      <c r="ER201" s="15"/>
      <c r="ES201" s="15"/>
      <c r="ET201" s="15"/>
      <c r="EU201" s="15"/>
      <c r="EV201" s="15"/>
      <c r="EW201" s="15"/>
      <c r="EX201" s="15"/>
      <c r="EY201" s="15"/>
      <c r="EZ201" s="15"/>
      <c r="FA201" s="15"/>
      <c r="FB201" s="15"/>
      <c r="FC201" s="15"/>
      <c r="FD201" s="15"/>
      <c r="FE201" s="15"/>
      <c r="FF201" s="15"/>
      <c r="FG201" s="15"/>
      <c r="FH201" s="15"/>
      <c r="FI201" s="15"/>
      <c r="FJ201" s="15"/>
      <c r="FK201" s="15"/>
      <c r="FL201" s="15"/>
      <c r="FM201" s="15"/>
      <c r="FN201" s="15"/>
      <c r="FO201" s="15"/>
      <c r="FP201" s="15"/>
      <c r="FQ201" s="15"/>
      <c r="FR201" s="15"/>
      <c r="FS201" s="15"/>
      <c r="FT201" s="15"/>
      <c r="FU201" s="15"/>
      <c r="FV201" s="15"/>
      <c r="FW201" s="15"/>
      <c r="FX201" s="15"/>
      <c r="FY201" s="15"/>
      <c r="FZ201" s="15"/>
      <c r="GA201" s="15"/>
      <c r="GB201" s="15"/>
      <c r="GC201" s="15"/>
      <c r="GD201" s="15"/>
      <c r="GE201" s="15"/>
      <c r="GF201" s="15"/>
      <c r="GG201" s="15"/>
      <c r="GH201" s="15"/>
      <c r="GI201" s="15"/>
      <c r="GJ201" s="15"/>
      <c r="GK201" s="15"/>
      <c r="GL201" s="15"/>
      <c r="GM201" s="15"/>
      <c r="GN201" s="15"/>
      <c r="GO201" s="15"/>
      <c r="GP201" s="15"/>
      <c r="GQ201" s="15"/>
      <c r="GR201" s="15"/>
      <c r="GS201" s="15"/>
      <c r="GT201" s="15"/>
      <c r="GU201" s="15"/>
      <c r="GV201" s="15"/>
      <c r="GW201" s="15"/>
      <c r="GX201" s="15"/>
      <c r="GY201" s="15"/>
      <c r="GZ201" s="15"/>
      <c r="HA201" s="15"/>
      <c r="HB201" s="15"/>
      <c r="HC201" s="15"/>
      <c r="HD201" s="15"/>
      <c r="HE201" s="15"/>
      <c r="HF201" s="15"/>
      <c r="HG201" s="15"/>
      <c r="HH201" s="15"/>
      <c r="HI201" s="15"/>
      <c r="HJ201" s="15"/>
      <c r="HK201" s="15"/>
      <c r="HL201" s="15"/>
      <c r="HM201" s="15"/>
      <c r="HN201" s="15"/>
      <c r="HO201" s="15"/>
      <c r="HP201" s="15"/>
      <c r="HQ201" s="15"/>
      <c r="HR201" s="15"/>
      <c r="HS201" s="15"/>
      <c r="HT201" s="15"/>
      <c r="HU201" s="15"/>
      <c r="HV201" s="15"/>
      <c r="HW201" s="15"/>
      <c r="HX201" s="15"/>
      <c r="HY201" s="15"/>
      <c r="HZ201" s="15"/>
      <c r="IA201" s="15"/>
      <c r="IB201" s="15"/>
      <c r="IC201" s="15"/>
      <c r="ID201" s="15"/>
      <c r="IE201" s="15"/>
      <c r="IF201" s="15"/>
      <c r="IG201" s="15"/>
      <c r="IH201" s="15"/>
      <c r="II201" s="15"/>
      <c r="IJ201" s="15"/>
      <c r="IK201" s="15"/>
      <c r="IL201" s="15"/>
    </row>
    <row r="202" spans="1:246" s="8" customFormat="1" ht="40.200000000000003" customHeight="1">
      <c r="A202" s="98"/>
      <c r="B202" s="99" t="s">
        <v>42</v>
      </c>
      <c r="C202" s="54" t="s">
        <v>41</v>
      </c>
      <c r="D202" s="55">
        <v>1.61</v>
      </c>
      <c r="E202" s="56">
        <v>12</v>
      </c>
      <c r="F202" s="57">
        <f t="shared" si="68"/>
        <v>19.32</v>
      </c>
      <c r="G202" s="58"/>
      <c r="H202" s="59"/>
      <c r="I202" s="61">
        <f t="shared" si="66"/>
        <v>0</v>
      </c>
      <c r="J202" s="100">
        <f t="shared" si="67"/>
        <v>0</v>
      </c>
      <c r="K202" s="63">
        <v>3760125464879</v>
      </c>
      <c r="L202" s="48">
        <v>3.75</v>
      </c>
      <c r="M202" s="13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  <c r="BY202" s="15"/>
      <c r="BZ202" s="15"/>
      <c r="CA202" s="15"/>
      <c r="CB202" s="15"/>
      <c r="CC202" s="15"/>
      <c r="CD202" s="15"/>
      <c r="CE202" s="15"/>
      <c r="CF202" s="15"/>
      <c r="CG202" s="15"/>
      <c r="CH202" s="15"/>
      <c r="CI202" s="15"/>
      <c r="CJ202" s="15"/>
      <c r="CK202" s="15"/>
      <c r="CL202" s="15"/>
      <c r="CM202" s="15"/>
      <c r="CN202" s="15"/>
      <c r="CO202" s="15"/>
      <c r="CP202" s="15"/>
      <c r="CQ202" s="15"/>
      <c r="CR202" s="15"/>
      <c r="CS202" s="15"/>
      <c r="CT202" s="15"/>
      <c r="CU202" s="15"/>
      <c r="CV202" s="15"/>
      <c r="CW202" s="15"/>
      <c r="CX202" s="15"/>
      <c r="CY202" s="15"/>
      <c r="CZ202" s="15"/>
      <c r="DA202" s="15"/>
      <c r="DB202" s="15"/>
      <c r="DC202" s="15"/>
      <c r="DD202" s="15"/>
      <c r="DE202" s="15"/>
      <c r="DF202" s="15"/>
      <c r="DG202" s="15"/>
      <c r="DH202" s="15"/>
      <c r="DI202" s="15"/>
      <c r="DJ202" s="15"/>
      <c r="DK202" s="15"/>
      <c r="DL202" s="15"/>
      <c r="DM202" s="15"/>
      <c r="DN202" s="15"/>
      <c r="DO202" s="15"/>
      <c r="DP202" s="15"/>
      <c r="DQ202" s="15"/>
      <c r="DR202" s="15"/>
      <c r="DS202" s="15"/>
      <c r="DT202" s="15"/>
      <c r="DU202" s="15"/>
      <c r="DV202" s="15"/>
      <c r="DW202" s="15"/>
      <c r="DX202" s="15"/>
      <c r="DY202" s="15"/>
      <c r="DZ202" s="15"/>
      <c r="EA202" s="15"/>
      <c r="EB202" s="15"/>
      <c r="EC202" s="15"/>
      <c r="ED202" s="15"/>
      <c r="EE202" s="15"/>
      <c r="EF202" s="15"/>
      <c r="EG202" s="15"/>
      <c r="EH202" s="15"/>
      <c r="EI202" s="15"/>
      <c r="EJ202" s="15"/>
      <c r="EK202" s="15"/>
      <c r="EL202" s="15"/>
      <c r="EM202" s="15"/>
      <c r="EN202" s="15"/>
      <c r="EO202" s="15"/>
      <c r="EP202" s="15"/>
      <c r="EQ202" s="15"/>
      <c r="ER202" s="15"/>
      <c r="ES202" s="15"/>
      <c r="ET202" s="15"/>
      <c r="EU202" s="15"/>
      <c r="EV202" s="15"/>
      <c r="EW202" s="15"/>
      <c r="EX202" s="15"/>
      <c r="EY202" s="15"/>
      <c r="EZ202" s="15"/>
      <c r="FA202" s="15"/>
      <c r="FB202" s="15"/>
      <c r="FC202" s="15"/>
      <c r="FD202" s="15"/>
      <c r="FE202" s="15"/>
      <c r="FF202" s="15"/>
      <c r="FG202" s="15"/>
      <c r="FH202" s="15"/>
      <c r="FI202" s="15"/>
      <c r="FJ202" s="15"/>
      <c r="FK202" s="15"/>
      <c r="FL202" s="15"/>
      <c r="FM202" s="15"/>
      <c r="FN202" s="15"/>
      <c r="FO202" s="15"/>
      <c r="FP202" s="15"/>
      <c r="FQ202" s="15"/>
      <c r="FR202" s="15"/>
      <c r="FS202" s="15"/>
      <c r="FT202" s="15"/>
      <c r="FU202" s="15"/>
      <c r="FV202" s="15"/>
      <c r="FW202" s="15"/>
      <c r="FX202" s="15"/>
      <c r="FY202" s="15"/>
      <c r="FZ202" s="15"/>
      <c r="GA202" s="15"/>
      <c r="GB202" s="15"/>
      <c r="GC202" s="15"/>
      <c r="GD202" s="15"/>
      <c r="GE202" s="15"/>
      <c r="GF202" s="15"/>
      <c r="GG202" s="15"/>
      <c r="GH202" s="15"/>
      <c r="GI202" s="15"/>
      <c r="GJ202" s="15"/>
      <c r="GK202" s="15"/>
      <c r="GL202" s="15"/>
      <c r="GM202" s="15"/>
      <c r="GN202" s="15"/>
      <c r="GO202" s="15"/>
      <c r="GP202" s="15"/>
      <c r="GQ202" s="15"/>
      <c r="GR202" s="15"/>
      <c r="GS202" s="15"/>
      <c r="GT202" s="15"/>
      <c r="GU202" s="15"/>
      <c r="GV202" s="15"/>
      <c r="GW202" s="15"/>
      <c r="GX202" s="15"/>
      <c r="GY202" s="15"/>
      <c r="GZ202" s="15"/>
      <c r="HA202" s="15"/>
      <c r="HB202" s="15"/>
      <c r="HC202" s="15"/>
      <c r="HD202" s="15"/>
      <c r="HE202" s="15"/>
      <c r="HF202" s="15"/>
      <c r="HG202" s="15"/>
      <c r="HH202" s="15"/>
      <c r="HI202" s="15"/>
      <c r="HJ202" s="15"/>
      <c r="HK202" s="15"/>
      <c r="HL202" s="15"/>
      <c r="HM202" s="15"/>
      <c r="HN202" s="15"/>
      <c r="HO202" s="15"/>
      <c r="HP202" s="15"/>
      <c r="HQ202" s="15"/>
      <c r="HR202" s="15"/>
      <c r="HS202" s="15"/>
      <c r="HT202" s="15"/>
      <c r="HU202" s="15"/>
      <c r="HV202" s="15"/>
      <c r="HW202" s="15"/>
      <c r="HX202" s="15"/>
      <c r="HY202" s="15"/>
      <c r="HZ202" s="15"/>
      <c r="IA202" s="15"/>
      <c r="IB202" s="15"/>
      <c r="IC202" s="15"/>
      <c r="ID202" s="15"/>
      <c r="IE202" s="15"/>
      <c r="IF202" s="15"/>
      <c r="IG202" s="15"/>
      <c r="IH202" s="15"/>
      <c r="II202" s="15"/>
      <c r="IJ202" s="15"/>
      <c r="IK202" s="15"/>
      <c r="IL202" s="15"/>
    </row>
    <row r="203" spans="1:246" s="8" customFormat="1" ht="40.200000000000003" customHeight="1">
      <c r="A203" s="98"/>
      <c r="B203" s="99" t="s">
        <v>93</v>
      </c>
      <c r="C203" s="54" t="s">
        <v>92</v>
      </c>
      <c r="D203" s="55">
        <v>1.61</v>
      </c>
      <c r="E203" s="56">
        <v>12</v>
      </c>
      <c r="F203" s="57">
        <f t="shared" ref="F203:F215" si="69">D203*E203</f>
        <v>19.32</v>
      </c>
      <c r="G203" s="58"/>
      <c r="H203" s="59"/>
      <c r="I203" s="61">
        <f t="shared" si="66"/>
        <v>0</v>
      </c>
      <c r="J203" s="100">
        <f t="shared" si="67"/>
        <v>0</v>
      </c>
      <c r="K203" s="63">
        <v>3760125463551</v>
      </c>
      <c r="L203" s="48">
        <v>3.75</v>
      </c>
      <c r="M203" s="13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  <c r="BY203" s="15"/>
      <c r="BZ203" s="15"/>
      <c r="CA203" s="15"/>
      <c r="CB203" s="15"/>
      <c r="CC203" s="15"/>
      <c r="CD203" s="15"/>
      <c r="CE203" s="15"/>
      <c r="CF203" s="15"/>
      <c r="CG203" s="15"/>
      <c r="CH203" s="15"/>
      <c r="CI203" s="15"/>
      <c r="CJ203" s="15"/>
      <c r="CK203" s="15"/>
      <c r="CL203" s="15"/>
      <c r="CM203" s="15"/>
      <c r="CN203" s="15"/>
      <c r="CO203" s="15"/>
      <c r="CP203" s="15"/>
      <c r="CQ203" s="15"/>
      <c r="CR203" s="15"/>
      <c r="CS203" s="15"/>
      <c r="CT203" s="15"/>
      <c r="CU203" s="15"/>
      <c r="CV203" s="15"/>
      <c r="CW203" s="15"/>
      <c r="CX203" s="15"/>
      <c r="CY203" s="15"/>
      <c r="CZ203" s="15"/>
      <c r="DA203" s="15"/>
      <c r="DB203" s="15"/>
      <c r="DC203" s="15"/>
      <c r="DD203" s="15"/>
      <c r="DE203" s="15"/>
      <c r="DF203" s="15"/>
      <c r="DG203" s="15"/>
      <c r="DH203" s="15"/>
      <c r="DI203" s="15"/>
      <c r="DJ203" s="15"/>
      <c r="DK203" s="15"/>
      <c r="DL203" s="15"/>
      <c r="DM203" s="15"/>
      <c r="DN203" s="15"/>
      <c r="DO203" s="15"/>
      <c r="DP203" s="15"/>
      <c r="DQ203" s="15"/>
      <c r="DR203" s="15"/>
      <c r="DS203" s="15"/>
      <c r="DT203" s="15"/>
      <c r="DU203" s="15"/>
      <c r="DV203" s="15"/>
      <c r="DW203" s="15"/>
      <c r="DX203" s="15"/>
      <c r="DY203" s="15"/>
      <c r="DZ203" s="15"/>
      <c r="EA203" s="15"/>
      <c r="EB203" s="15"/>
      <c r="EC203" s="15"/>
      <c r="ED203" s="15"/>
      <c r="EE203" s="15"/>
      <c r="EF203" s="15"/>
      <c r="EG203" s="15"/>
      <c r="EH203" s="15"/>
      <c r="EI203" s="15"/>
      <c r="EJ203" s="15"/>
      <c r="EK203" s="15"/>
      <c r="EL203" s="15"/>
      <c r="EM203" s="15"/>
      <c r="EN203" s="15"/>
      <c r="EO203" s="15"/>
      <c r="EP203" s="15"/>
      <c r="EQ203" s="15"/>
      <c r="ER203" s="15"/>
      <c r="ES203" s="15"/>
      <c r="ET203" s="15"/>
      <c r="EU203" s="15"/>
      <c r="EV203" s="15"/>
      <c r="EW203" s="15"/>
      <c r="EX203" s="15"/>
      <c r="EY203" s="15"/>
      <c r="EZ203" s="15"/>
      <c r="FA203" s="15"/>
      <c r="FB203" s="15"/>
      <c r="FC203" s="15"/>
      <c r="FD203" s="15"/>
      <c r="FE203" s="15"/>
      <c r="FF203" s="15"/>
      <c r="FG203" s="15"/>
      <c r="FH203" s="15"/>
      <c r="FI203" s="15"/>
      <c r="FJ203" s="15"/>
      <c r="FK203" s="15"/>
      <c r="FL203" s="15"/>
      <c r="FM203" s="15"/>
      <c r="FN203" s="15"/>
      <c r="FO203" s="15"/>
      <c r="FP203" s="15"/>
      <c r="FQ203" s="15"/>
      <c r="FR203" s="15"/>
      <c r="FS203" s="15"/>
      <c r="FT203" s="15"/>
      <c r="FU203" s="15"/>
      <c r="FV203" s="15"/>
      <c r="FW203" s="15"/>
      <c r="FX203" s="15"/>
      <c r="FY203" s="15"/>
      <c r="FZ203" s="15"/>
      <c r="GA203" s="15"/>
      <c r="GB203" s="15"/>
      <c r="GC203" s="15"/>
      <c r="GD203" s="15"/>
      <c r="GE203" s="15"/>
      <c r="GF203" s="15"/>
      <c r="GG203" s="15"/>
      <c r="GH203" s="15"/>
      <c r="GI203" s="15"/>
      <c r="GJ203" s="15"/>
      <c r="GK203" s="15"/>
      <c r="GL203" s="15"/>
      <c r="GM203" s="15"/>
      <c r="GN203" s="15"/>
      <c r="GO203" s="15"/>
      <c r="GP203" s="15"/>
      <c r="GQ203" s="15"/>
      <c r="GR203" s="15"/>
      <c r="GS203" s="15"/>
      <c r="GT203" s="15"/>
      <c r="GU203" s="15"/>
      <c r="GV203" s="15"/>
      <c r="GW203" s="15"/>
      <c r="GX203" s="15"/>
      <c r="GY203" s="15"/>
      <c r="GZ203" s="15"/>
      <c r="HA203" s="15"/>
      <c r="HB203" s="15"/>
      <c r="HC203" s="15"/>
      <c r="HD203" s="15"/>
      <c r="HE203" s="15"/>
      <c r="HF203" s="15"/>
      <c r="HG203" s="15"/>
      <c r="HH203" s="15"/>
      <c r="HI203" s="15"/>
      <c r="HJ203" s="15"/>
      <c r="HK203" s="15"/>
      <c r="HL203" s="15"/>
      <c r="HM203" s="15"/>
      <c r="HN203" s="15"/>
      <c r="HO203" s="15"/>
      <c r="HP203" s="15"/>
      <c r="HQ203" s="15"/>
      <c r="HR203" s="15"/>
      <c r="HS203" s="15"/>
      <c r="HT203" s="15"/>
      <c r="HU203" s="15"/>
      <c r="HV203" s="15"/>
      <c r="HW203" s="15"/>
      <c r="HX203" s="15"/>
      <c r="HY203" s="15"/>
      <c r="HZ203" s="15"/>
      <c r="IA203" s="15"/>
      <c r="IB203" s="15"/>
      <c r="IC203" s="15"/>
      <c r="ID203" s="15"/>
      <c r="IE203" s="15"/>
      <c r="IF203" s="15"/>
      <c r="IG203" s="15"/>
      <c r="IH203" s="15"/>
      <c r="II203" s="15"/>
      <c r="IJ203" s="15"/>
      <c r="IK203" s="15"/>
      <c r="IL203" s="15"/>
    </row>
    <row r="204" spans="1:246" s="8" customFormat="1" ht="40.200000000000003" customHeight="1">
      <c r="A204" s="98"/>
      <c r="B204" s="99" t="s">
        <v>170</v>
      </c>
      <c r="C204" s="54" t="s">
        <v>169</v>
      </c>
      <c r="D204" s="55">
        <v>1.61</v>
      </c>
      <c r="E204" s="56">
        <v>12</v>
      </c>
      <c r="F204" s="57">
        <f t="shared" si="69"/>
        <v>19.32</v>
      </c>
      <c r="G204" s="58"/>
      <c r="H204" s="59"/>
      <c r="I204" s="61">
        <f t="shared" si="66"/>
        <v>0</v>
      </c>
      <c r="J204" s="100">
        <f t="shared" si="67"/>
        <v>0</v>
      </c>
      <c r="K204" s="63">
        <v>3760125462301</v>
      </c>
      <c r="L204" s="48">
        <v>3.75</v>
      </c>
      <c r="M204" s="13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  <c r="BY204" s="15"/>
      <c r="BZ204" s="15"/>
      <c r="CA204" s="15"/>
      <c r="CB204" s="15"/>
      <c r="CC204" s="15"/>
      <c r="CD204" s="15"/>
      <c r="CE204" s="15"/>
      <c r="CF204" s="15"/>
      <c r="CG204" s="15"/>
      <c r="CH204" s="15"/>
      <c r="CI204" s="15"/>
      <c r="CJ204" s="15"/>
      <c r="CK204" s="15"/>
      <c r="CL204" s="15"/>
      <c r="CM204" s="15"/>
      <c r="CN204" s="15"/>
      <c r="CO204" s="15"/>
      <c r="CP204" s="15"/>
      <c r="CQ204" s="15"/>
      <c r="CR204" s="15"/>
      <c r="CS204" s="15"/>
      <c r="CT204" s="15"/>
      <c r="CU204" s="15"/>
      <c r="CV204" s="15"/>
      <c r="CW204" s="15"/>
      <c r="CX204" s="15"/>
      <c r="CY204" s="15"/>
      <c r="CZ204" s="15"/>
      <c r="DA204" s="15"/>
      <c r="DB204" s="15"/>
      <c r="DC204" s="15"/>
      <c r="DD204" s="15"/>
      <c r="DE204" s="15"/>
      <c r="DF204" s="15"/>
      <c r="DG204" s="15"/>
      <c r="DH204" s="15"/>
      <c r="DI204" s="15"/>
      <c r="DJ204" s="15"/>
      <c r="DK204" s="15"/>
      <c r="DL204" s="15"/>
      <c r="DM204" s="15"/>
      <c r="DN204" s="15"/>
      <c r="DO204" s="15"/>
      <c r="DP204" s="15"/>
      <c r="DQ204" s="15"/>
      <c r="DR204" s="15"/>
      <c r="DS204" s="15"/>
      <c r="DT204" s="15"/>
      <c r="DU204" s="15"/>
      <c r="DV204" s="15"/>
      <c r="DW204" s="15"/>
      <c r="DX204" s="15"/>
      <c r="DY204" s="15"/>
      <c r="DZ204" s="15"/>
      <c r="EA204" s="15"/>
      <c r="EB204" s="15"/>
      <c r="EC204" s="15"/>
      <c r="ED204" s="15"/>
      <c r="EE204" s="15"/>
      <c r="EF204" s="15"/>
      <c r="EG204" s="15"/>
      <c r="EH204" s="15"/>
      <c r="EI204" s="15"/>
      <c r="EJ204" s="15"/>
      <c r="EK204" s="15"/>
      <c r="EL204" s="15"/>
      <c r="EM204" s="15"/>
      <c r="EN204" s="15"/>
      <c r="EO204" s="15"/>
      <c r="EP204" s="15"/>
      <c r="EQ204" s="15"/>
      <c r="ER204" s="15"/>
      <c r="ES204" s="15"/>
      <c r="ET204" s="15"/>
      <c r="EU204" s="15"/>
      <c r="EV204" s="15"/>
      <c r="EW204" s="15"/>
      <c r="EX204" s="15"/>
      <c r="EY204" s="15"/>
      <c r="EZ204" s="15"/>
      <c r="FA204" s="15"/>
      <c r="FB204" s="15"/>
      <c r="FC204" s="15"/>
      <c r="FD204" s="15"/>
      <c r="FE204" s="15"/>
      <c r="FF204" s="15"/>
      <c r="FG204" s="15"/>
      <c r="FH204" s="15"/>
      <c r="FI204" s="15"/>
      <c r="FJ204" s="15"/>
      <c r="FK204" s="15"/>
      <c r="FL204" s="15"/>
      <c r="FM204" s="15"/>
      <c r="FN204" s="15"/>
      <c r="FO204" s="15"/>
      <c r="FP204" s="15"/>
      <c r="FQ204" s="15"/>
      <c r="FR204" s="15"/>
      <c r="FS204" s="15"/>
      <c r="FT204" s="15"/>
      <c r="FU204" s="15"/>
      <c r="FV204" s="15"/>
      <c r="FW204" s="15"/>
      <c r="FX204" s="15"/>
      <c r="FY204" s="15"/>
      <c r="FZ204" s="15"/>
      <c r="GA204" s="15"/>
      <c r="GB204" s="15"/>
      <c r="GC204" s="15"/>
      <c r="GD204" s="15"/>
      <c r="GE204" s="15"/>
      <c r="GF204" s="15"/>
      <c r="GG204" s="15"/>
      <c r="GH204" s="15"/>
      <c r="GI204" s="15"/>
      <c r="GJ204" s="15"/>
      <c r="GK204" s="15"/>
      <c r="GL204" s="15"/>
      <c r="GM204" s="15"/>
      <c r="GN204" s="15"/>
      <c r="GO204" s="15"/>
      <c r="GP204" s="15"/>
      <c r="GQ204" s="15"/>
      <c r="GR204" s="15"/>
      <c r="GS204" s="15"/>
      <c r="GT204" s="15"/>
      <c r="GU204" s="15"/>
      <c r="GV204" s="15"/>
      <c r="GW204" s="15"/>
      <c r="GX204" s="15"/>
      <c r="GY204" s="15"/>
      <c r="GZ204" s="15"/>
      <c r="HA204" s="15"/>
      <c r="HB204" s="15"/>
      <c r="HC204" s="15"/>
      <c r="HD204" s="15"/>
      <c r="HE204" s="15"/>
      <c r="HF204" s="15"/>
      <c r="HG204" s="15"/>
      <c r="HH204" s="15"/>
      <c r="HI204" s="15"/>
      <c r="HJ204" s="15"/>
      <c r="HK204" s="15"/>
      <c r="HL204" s="15"/>
      <c r="HM204" s="15"/>
      <c r="HN204" s="15"/>
      <c r="HO204" s="15"/>
      <c r="HP204" s="15"/>
      <c r="HQ204" s="15"/>
      <c r="HR204" s="15"/>
      <c r="HS204" s="15"/>
      <c r="HT204" s="15"/>
      <c r="HU204" s="15"/>
      <c r="HV204" s="15"/>
      <c r="HW204" s="15"/>
      <c r="HX204" s="15"/>
      <c r="HY204" s="15"/>
      <c r="HZ204" s="15"/>
      <c r="IA204" s="15"/>
      <c r="IB204" s="15"/>
      <c r="IC204" s="15"/>
      <c r="ID204" s="15"/>
      <c r="IE204" s="15"/>
      <c r="IF204" s="15"/>
      <c r="IG204" s="15"/>
      <c r="IH204" s="15"/>
      <c r="II204" s="15"/>
      <c r="IJ204" s="15"/>
      <c r="IK204" s="15"/>
      <c r="IL204" s="15"/>
    </row>
    <row r="205" spans="1:246" s="8" customFormat="1" ht="40.200000000000003" customHeight="1">
      <c r="A205" s="98"/>
      <c r="B205" s="99" t="s">
        <v>171</v>
      </c>
      <c r="C205" s="54" t="s">
        <v>403</v>
      </c>
      <c r="D205" s="55">
        <v>1.61</v>
      </c>
      <c r="E205" s="56">
        <v>12</v>
      </c>
      <c r="F205" s="57">
        <f t="shared" si="69"/>
        <v>19.32</v>
      </c>
      <c r="G205" s="58"/>
      <c r="H205" s="59"/>
      <c r="I205" s="61">
        <f t="shared" si="66"/>
        <v>0</v>
      </c>
      <c r="J205" s="100">
        <f t="shared" si="67"/>
        <v>0</v>
      </c>
      <c r="K205" s="63">
        <v>3760125464336</v>
      </c>
      <c r="L205" s="48">
        <v>3.75</v>
      </c>
      <c r="M205" s="13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  <c r="BY205" s="15"/>
      <c r="BZ205" s="15"/>
      <c r="CA205" s="15"/>
      <c r="CB205" s="15"/>
      <c r="CC205" s="15"/>
      <c r="CD205" s="15"/>
      <c r="CE205" s="15"/>
      <c r="CF205" s="15"/>
      <c r="CG205" s="15"/>
      <c r="CH205" s="15"/>
      <c r="CI205" s="15"/>
      <c r="CJ205" s="15"/>
      <c r="CK205" s="15"/>
      <c r="CL205" s="15"/>
      <c r="CM205" s="15"/>
      <c r="CN205" s="15"/>
      <c r="CO205" s="15"/>
      <c r="CP205" s="15"/>
      <c r="CQ205" s="15"/>
      <c r="CR205" s="15"/>
      <c r="CS205" s="15"/>
      <c r="CT205" s="15"/>
      <c r="CU205" s="15"/>
      <c r="CV205" s="15"/>
      <c r="CW205" s="15"/>
      <c r="CX205" s="15"/>
      <c r="CY205" s="15"/>
      <c r="CZ205" s="15"/>
      <c r="DA205" s="15"/>
      <c r="DB205" s="15"/>
      <c r="DC205" s="15"/>
      <c r="DD205" s="15"/>
      <c r="DE205" s="15"/>
      <c r="DF205" s="15"/>
      <c r="DG205" s="15"/>
      <c r="DH205" s="15"/>
      <c r="DI205" s="15"/>
      <c r="DJ205" s="15"/>
      <c r="DK205" s="15"/>
      <c r="DL205" s="15"/>
      <c r="DM205" s="15"/>
      <c r="DN205" s="15"/>
      <c r="DO205" s="15"/>
      <c r="DP205" s="15"/>
      <c r="DQ205" s="15"/>
      <c r="DR205" s="15"/>
      <c r="DS205" s="15"/>
      <c r="DT205" s="15"/>
      <c r="DU205" s="15"/>
      <c r="DV205" s="15"/>
      <c r="DW205" s="15"/>
      <c r="DX205" s="15"/>
      <c r="DY205" s="15"/>
      <c r="DZ205" s="15"/>
      <c r="EA205" s="15"/>
      <c r="EB205" s="15"/>
      <c r="EC205" s="15"/>
      <c r="ED205" s="15"/>
      <c r="EE205" s="15"/>
      <c r="EF205" s="15"/>
      <c r="EG205" s="15"/>
      <c r="EH205" s="15"/>
      <c r="EI205" s="15"/>
      <c r="EJ205" s="15"/>
      <c r="EK205" s="15"/>
      <c r="EL205" s="15"/>
      <c r="EM205" s="15"/>
      <c r="EN205" s="15"/>
      <c r="EO205" s="15"/>
      <c r="EP205" s="15"/>
      <c r="EQ205" s="15"/>
      <c r="ER205" s="15"/>
      <c r="ES205" s="15"/>
      <c r="ET205" s="15"/>
      <c r="EU205" s="15"/>
      <c r="EV205" s="15"/>
      <c r="EW205" s="15"/>
      <c r="EX205" s="15"/>
      <c r="EY205" s="15"/>
      <c r="EZ205" s="15"/>
      <c r="FA205" s="15"/>
      <c r="FB205" s="15"/>
      <c r="FC205" s="15"/>
      <c r="FD205" s="15"/>
      <c r="FE205" s="15"/>
      <c r="FF205" s="15"/>
      <c r="FG205" s="15"/>
      <c r="FH205" s="15"/>
      <c r="FI205" s="15"/>
      <c r="FJ205" s="15"/>
      <c r="FK205" s="15"/>
      <c r="FL205" s="15"/>
      <c r="FM205" s="15"/>
      <c r="FN205" s="15"/>
      <c r="FO205" s="15"/>
      <c r="FP205" s="15"/>
      <c r="FQ205" s="15"/>
      <c r="FR205" s="15"/>
      <c r="FS205" s="15"/>
      <c r="FT205" s="15"/>
      <c r="FU205" s="15"/>
      <c r="FV205" s="15"/>
      <c r="FW205" s="15"/>
      <c r="FX205" s="15"/>
      <c r="FY205" s="15"/>
      <c r="FZ205" s="15"/>
      <c r="GA205" s="15"/>
      <c r="GB205" s="15"/>
      <c r="GC205" s="15"/>
      <c r="GD205" s="15"/>
      <c r="GE205" s="15"/>
      <c r="GF205" s="15"/>
      <c r="GG205" s="15"/>
      <c r="GH205" s="15"/>
      <c r="GI205" s="15"/>
      <c r="GJ205" s="15"/>
      <c r="GK205" s="15"/>
      <c r="GL205" s="15"/>
      <c r="GM205" s="15"/>
      <c r="GN205" s="15"/>
      <c r="GO205" s="15"/>
      <c r="GP205" s="15"/>
      <c r="GQ205" s="15"/>
      <c r="GR205" s="15"/>
      <c r="GS205" s="15"/>
      <c r="GT205" s="15"/>
      <c r="GU205" s="15"/>
      <c r="GV205" s="15"/>
      <c r="GW205" s="15"/>
      <c r="GX205" s="15"/>
      <c r="GY205" s="15"/>
      <c r="GZ205" s="15"/>
      <c r="HA205" s="15"/>
      <c r="HB205" s="15"/>
      <c r="HC205" s="15"/>
      <c r="HD205" s="15"/>
      <c r="HE205" s="15"/>
      <c r="HF205" s="15"/>
      <c r="HG205" s="15"/>
      <c r="HH205" s="15"/>
      <c r="HI205" s="15"/>
      <c r="HJ205" s="15"/>
      <c r="HK205" s="15"/>
      <c r="HL205" s="15"/>
      <c r="HM205" s="15"/>
      <c r="HN205" s="15"/>
      <c r="HO205" s="15"/>
      <c r="HP205" s="15"/>
      <c r="HQ205" s="15"/>
      <c r="HR205" s="15"/>
      <c r="HS205" s="15"/>
      <c r="HT205" s="15"/>
      <c r="HU205" s="15"/>
      <c r="HV205" s="15"/>
      <c r="HW205" s="15"/>
      <c r="HX205" s="15"/>
      <c r="HY205" s="15"/>
      <c r="HZ205" s="15"/>
      <c r="IA205" s="15"/>
      <c r="IB205" s="15"/>
      <c r="IC205" s="15"/>
      <c r="ID205" s="15"/>
      <c r="IE205" s="15"/>
      <c r="IF205" s="15"/>
      <c r="IG205" s="15"/>
      <c r="IH205" s="15"/>
      <c r="II205" s="15"/>
      <c r="IJ205" s="15"/>
      <c r="IK205" s="15"/>
      <c r="IL205" s="15"/>
    </row>
    <row r="206" spans="1:246" s="8" customFormat="1" ht="40.200000000000003" customHeight="1">
      <c r="A206" s="98"/>
      <c r="B206" s="99" t="s">
        <v>317</v>
      </c>
      <c r="C206" s="54" t="s">
        <v>759</v>
      </c>
      <c r="D206" s="55">
        <v>1.61</v>
      </c>
      <c r="E206" s="56">
        <v>12</v>
      </c>
      <c r="F206" s="57">
        <f t="shared" si="69"/>
        <v>19.32</v>
      </c>
      <c r="G206" s="58"/>
      <c r="H206" s="59"/>
      <c r="I206" s="61">
        <f t="shared" si="66"/>
        <v>0</v>
      </c>
      <c r="J206" s="100">
        <f t="shared" si="67"/>
        <v>0</v>
      </c>
      <c r="K206" s="63">
        <v>3760125467955</v>
      </c>
      <c r="L206" s="48">
        <v>3.75</v>
      </c>
      <c r="M206" s="13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  <c r="CS206" s="15"/>
      <c r="CT206" s="15"/>
      <c r="CU206" s="15"/>
      <c r="CV206" s="15"/>
      <c r="CW206" s="15"/>
      <c r="CX206" s="15"/>
      <c r="CY206" s="15"/>
      <c r="CZ206" s="15"/>
      <c r="DA206" s="15"/>
      <c r="DB206" s="15"/>
      <c r="DC206" s="15"/>
      <c r="DD206" s="15"/>
      <c r="DE206" s="15"/>
      <c r="DF206" s="15"/>
      <c r="DG206" s="15"/>
      <c r="DH206" s="15"/>
      <c r="DI206" s="15"/>
      <c r="DJ206" s="15"/>
      <c r="DK206" s="15"/>
      <c r="DL206" s="15"/>
      <c r="DM206" s="15"/>
      <c r="DN206" s="15"/>
      <c r="DO206" s="15"/>
      <c r="DP206" s="15"/>
      <c r="DQ206" s="15"/>
      <c r="DR206" s="15"/>
      <c r="DS206" s="15"/>
      <c r="DT206" s="15"/>
      <c r="DU206" s="15"/>
      <c r="DV206" s="15"/>
      <c r="DW206" s="15"/>
      <c r="DX206" s="15"/>
      <c r="DY206" s="15"/>
      <c r="DZ206" s="15"/>
      <c r="EA206" s="15"/>
      <c r="EB206" s="15"/>
      <c r="EC206" s="15"/>
      <c r="ED206" s="15"/>
      <c r="EE206" s="15"/>
      <c r="EF206" s="15"/>
      <c r="EG206" s="15"/>
      <c r="EH206" s="15"/>
      <c r="EI206" s="15"/>
      <c r="EJ206" s="15"/>
      <c r="EK206" s="15"/>
      <c r="EL206" s="15"/>
      <c r="EM206" s="15"/>
      <c r="EN206" s="15"/>
      <c r="EO206" s="15"/>
      <c r="EP206" s="15"/>
      <c r="EQ206" s="15"/>
      <c r="ER206" s="15"/>
      <c r="ES206" s="15"/>
      <c r="ET206" s="15"/>
      <c r="EU206" s="15"/>
      <c r="EV206" s="15"/>
      <c r="EW206" s="15"/>
      <c r="EX206" s="15"/>
      <c r="EY206" s="15"/>
      <c r="EZ206" s="15"/>
      <c r="FA206" s="15"/>
      <c r="FB206" s="15"/>
      <c r="FC206" s="15"/>
      <c r="FD206" s="15"/>
      <c r="FE206" s="15"/>
      <c r="FF206" s="15"/>
      <c r="FG206" s="15"/>
      <c r="FH206" s="15"/>
      <c r="FI206" s="15"/>
      <c r="FJ206" s="15"/>
      <c r="FK206" s="15"/>
      <c r="FL206" s="15"/>
      <c r="FM206" s="15"/>
      <c r="FN206" s="15"/>
      <c r="FO206" s="15"/>
      <c r="FP206" s="15"/>
      <c r="FQ206" s="15"/>
      <c r="FR206" s="15"/>
      <c r="FS206" s="15"/>
      <c r="FT206" s="15"/>
      <c r="FU206" s="15"/>
      <c r="FV206" s="15"/>
      <c r="FW206" s="15"/>
      <c r="FX206" s="15"/>
      <c r="FY206" s="15"/>
      <c r="FZ206" s="15"/>
      <c r="GA206" s="15"/>
      <c r="GB206" s="15"/>
      <c r="GC206" s="15"/>
      <c r="GD206" s="15"/>
      <c r="GE206" s="15"/>
      <c r="GF206" s="15"/>
      <c r="GG206" s="15"/>
      <c r="GH206" s="15"/>
      <c r="GI206" s="15"/>
      <c r="GJ206" s="15"/>
      <c r="GK206" s="15"/>
      <c r="GL206" s="15"/>
      <c r="GM206" s="15"/>
      <c r="GN206" s="15"/>
      <c r="GO206" s="15"/>
      <c r="GP206" s="15"/>
      <c r="GQ206" s="15"/>
      <c r="GR206" s="15"/>
      <c r="GS206" s="15"/>
      <c r="GT206" s="15"/>
      <c r="GU206" s="15"/>
      <c r="GV206" s="15"/>
      <c r="GW206" s="15"/>
      <c r="GX206" s="15"/>
      <c r="GY206" s="15"/>
      <c r="GZ206" s="15"/>
      <c r="HA206" s="15"/>
      <c r="HB206" s="15"/>
      <c r="HC206" s="15"/>
      <c r="HD206" s="15"/>
      <c r="HE206" s="15"/>
      <c r="HF206" s="15"/>
      <c r="HG206" s="15"/>
      <c r="HH206" s="15"/>
      <c r="HI206" s="15"/>
      <c r="HJ206" s="15"/>
      <c r="HK206" s="15"/>
      <c r="HL206" s="15"/>
      <c r="HM206" s="15"/>
      <c r="HN206" s="15"/>
      <c r="HO206" s="15"/>
      <c r="HP206" s="15"/>
      <c r="HQ206" s="15"/>
      <c r="HR206" s="15"/>
      <c r="HS206" s="15"/>
      <c r="HT206" s="15"/>
      <c r="HU206" s="15"/>
      <c r="HV206" s="15"/>
      <c r="HW206" s="15"/>
      <c r="HX206" s="15"/>
      <c r="HY206" s="15"/>
      <c r="HZ206" s="15"/>
      <c r="IA206" s="15"/>
      <c r="IB206" s="15"/>
      <c r="IC206" s="15"/>
      <c r="ID206" s="15"/>
      <c r="IE206" s="15"/>
      <c r="IF206" s="15"/>
      <c r="IG206" s="15"/>
      <c r="IH206" s="15"/>
      <c r="II206" s="15"/>
      <c r="IJ206" s="15"/>
      <c r="IK206" s="15"/>
      <c r="IL206" s="15"/>
    </row>
    <row r="207" spans="1:246" s="8" customFormat="1" ht="40.200000000000003" customHeight="1">
      <c r="A207" s="98"/>
      <c r="B207" s="99" t="s">
        <v>318</v>
      </c>
      <c r="C207" s="54" t="s">
        <v>404</v>
      </c>
      <c r="D207" s="55">
        <v>1.61</v>
      </c>
      <c r="E207" s="56">
        <v>12</v>
      </c>
      <c r="F207" s="57">
        <f t="shared" si="69"/>
        <v>19.32</v>
      </c>
      <c r="G207" s="58"/>
      <c r="H207" s="59"/>
      <c r="I207" s="61">
        <f t="shared" si="66"/>
        <v>0</v>
      </c>
      <c r="J207" s="100">
        <f t="shared" si="67"/>
        <v>0</v>
      </c>
      <c r="K207" s="63">
        <v>3760125467962</v>
      </c>
      <c r="L207" s="48">
        <v>3.75</v>
      </c>
      <c r="M207" s="13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  <c r="BY207" s="15"/>
      <c r="BZ207" s="15"/>
      <c r="CA207" s="15"/>
      <c r="CB207" s="15"/>
      <c r="CC207" s="15"/>
      <c r="CD207" s="15"/>
      <c r="CE207" s="15"/>
      <c r="CF207" s="15"/>
      <c r="CG207" s="15"/>
      <c r="CH207" s="15"/>
      <c r="CI207" s="15"/>
      <c r="CJ207" s="15"/>
      <c r="CK207" s="15"/>
      <c r="CL207" s="15"/>
      <c r="CM207" s="15"/>
      <c r="CN207" s="15"/>
      <c r="CO207" s="15"/>
      <c r="CP207" s="15"/>
      <c r="CQ207" s="15"/>
      <c r="CR207" s="15"/>
      <c r="CS207" s="15"/>
      <c r="CT207" s="15"/>
      <c r="CU207" s="15"/>
      <c r="CV207" s="15"/>
      <c r="CW207" s="15"/>
      <c r="CX207" s="15"/>
      <c r="CY207" s="15"/>
      <c r="CZ207" s="15"/>
      <c r="DA207" s="15"/>
      <c r="DB207" s="15"/>
      <c r="DC207" s="15"/>
      <c r="DD207" s="15"/>
      <c r="DE207" s="15"/>
      <c r="DF207" s="15"/>
      <c r="DG207" s="15"/>
      <c r="DH207" s="15"/>
      <c r="DI207" s="15"/>
      <c r="DJ207" s="15"/>
      <c r="DK207" s="15"/>
      <c r="DL207" s="15"/>
      <c r="DM207" s="15"/>
      <c r="DN207" s="15"/>
      <c r="DO207" s="15"/>
      <c r="DP207" s="15"/>
      <c r="DQ207" s="15"/>
      <c r="DR207" s="15"/>
      <c r="DS207" s="15"/>
      <c r="DT207" s="15"/>
      <c r="DU207" s="15"/>
      <c r="DV207" s="15"/>
      <c r="DW207" s="15"/>
      <c r="DX207" s="15"/>
      <c r="DY207" s="15"/>
      <c r="DZ207" s="15"/>
      <c r="EA207" s="15"/>
      <c r="EB207" s="15"/>
      <c r="EC207" s="15"/>
      <c r="ED207" s="15"/>
      <c r="EE207" s="15"/>
      <c r="EF207" s="15"/>
      <c r="EG207" s="15"/>
      <c r="EH207" s="15"/>
      <c r="EI207" s="15"/>
      <c r="EJ207" s="15"/>
      <c r="EK207" s="15"/>
      <c r="EL207" s="15"/>
      <c r="EM207" s="15"/>
      <c r="EN207" s="15"/>
      <c r="EO207" s="15"/>
      <c r="EP207" s="15"/>
      <c r="EQ207" s="15"/>
      <c r="ER207" s="15"/>
      <c r="ES207" s="15"/>
      <c r="ET207" s="15"/>
      <c r="EU207" s="15"/>
      <c r="EV207" s="15"/>
      <c r="EW207" s="15"/>
      <c r="EX207" s="15"/>
      <c r="EY207" s="15"/>
      <c r="EZ207" s="15"/>
      <c r="FA207" s="15"/>
      <c r="FB207" s="15"/>
      <c r="FC207" s="15"/>
      <c r="FD207" s="15"/>
      <c r="FE207" s="15"/>
      <c r="FF207" s="15"/>
      <c r="FG207" s="15"/>
      <c r="FH207" s="15"/>
      <c r="FI207" s="15"/>
      <c r="FJ207" s="15"/>
      <c r="FK207" s="15"/>
      <c r="FL207" s="15"/>
      <c r="FM207" s="15"/>
      <c r="FN207" s="15"/>
      <c r="FO207" s="15"/>
      <c r="FP207" s="15"/>
      <c r="FQ207" s="15"/>
      <c r="FR207" s="15"/>
      <c r="FS207" s="15"/>
      <c r="FT207" s="15"/>
      <c r="FU207" s="15"/>
      <c r="FV207" s="15"/>
      <c r="FW207" s="15"/>
      <c r="FX207" s="15"/>
      <c r="FY207" s="15"/>
      <c r="FZ207" s="15"/>
      <c r="GA207" s="15"/>
      <c r="GB207" s="15"/>
      <c r="GC207" s="15"/>
      <c r="GD207" s="15"/>
      <c r="GE207" s="15"/>
      <c r="GF207" s="15"/>
      <c r="GG207" s="15"/>
      <c r="GH207" s="15"/>
      <c r="GI207" s="15"/>
      <c r="GJ207" s="15"/>
      <c r="GK207" s="15"/>
      <c r="GL207" s="15"/>
      <c r="GM207" s="15"/>
      <c r="GN207" s="15"/>
      <c r="GO207" s="15"/>
      <c r="GP207" s="15"/>
      <c r="GQ207" s="15"/>
      <c r="GR207" s="15"/>
      <c r="GS207" s="15"/>
      <c r="GT207" s="15"/>
      <c r="GU207" s="15"/>
      <c r="GV207" s="15"/>
      <c r="GW207" s="15"/>
      <c r="GX207" s="15"/>
      <c r="GY207" s="15"/>
      <c r="GZ207" s="15"/>
      <c r="HA207" s="15"/>
      <c r="HB207" s="15"/>
      <c r="HC207" s="15"/>
      <c r="HD207" s="15"/>
      <c r="HE207" s="15"/>
      <c r="HF207" s="15"/>
      <c r="HG207" s="15"/>
      <c r="HH207" s="15"/>
      <c r="HI207" s="15"/>
      <c r="HJ207" s="15"/>
      <c r="HK207" s="15"/>
      <c r="HL207" s="15"/>
      <c r="HM207" s="15"/>
      <c r="HN207" s="15"/>
      <c r="HO207" s="15"/>
      <c r="HP207" s="15"/>
      <c r="HQ207" s="15"/>
      <c r="HR207" s="15"/>
      <c r="HS207" s="15"/>
      <c r="HT207" s="15"/>
      <c r="HU207" s="15"/>
      <c r="HV207" s="15"/>
      <c r="HW207" s="15"/>
      <c r="HX207" s="15"/>
      <c r="HY207" s="15"/>
      <c r="HZ207" s="15"/>
      <c r="IA207" s="15"/>
      <c r="IB207" s="15"/>
      <c r="IC207" s="15"/>
      <c r="ID207" s="15"/>
      <c r="IE207" s="15"/>
      <c r="IF207" s="15"/>
      <c r="IG207" s="15"/>
      <c r="IH207" s="15"/>
      <c r="II207" s="15"/>
      <c r="IJ207" s="15"/>
      <c r="IK207" s="15"/>
      <c r="IL207" s="15"/>
    </row>
    <row r="208" spans="1:246" s="8" customFormat="1" ht="40.200000000000003" customHeight="1">
      <c r="A208" s="98"/>
      <c r="B208" s="99" t="s">
        <v>511</v>
      </c>
      <c r="C208" s="54" t="s">
        <v>512</v>
      </c>
      <c r="D208" s="55">
        <v>1.61</v>
      </c>
      <c r="E208" s="56">
        <v>12</v>
      </c>
      <c r="F208" s="57">
        <f t="shared" ref="F208:F213" si="70">D208*E208</f>
        <v>19.32</v>
      </c>
      <c r="G208" s="58"/>
      <c r="H208" s="59"/>
      <c r="I208" s="61">
        <f t="shared" si="66"/>
        <v>0</v>
      </c>
      <c r="J208" s="100">
        <f t="shared" si="67"/>
        <v>0</v>
      </c>
      <c r="K208" s="63">
        <v>3760125468792</v>
      </c>
      <c r="L208" s="48">
        <v>3.75</v>
      </c>
      <c r="M208" s="13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5"/>
      <c r="BY208" s="15"/>
      <c r="BZ208" s="15"/>
      <c r="CA208" s="15"/>
      <c r="CB208" s="15"/>
      <c r="CC208" s="15"/>
      <c r="CD208" s="15"/>
      <c r="CE208" s="15"/>
      <c r="CF208" s="15"/>
      <c r="CG208" s="15"/>
      <c r="CH208" s="15"/>
      <c r="CI208" s="15"/>
      <c r="CJ208" s="15"/>
      <c r="CK208" s="15"/>
      <c r="CL208" s="15"/>
      <c r="CM208" s="15"/>
      <c r="CN208" s="15"/>
      <c r="CO208" s="15"/>
      <c r="CP208" s="15"/>
      <c r="CQ208" s="15"/>
      <c r="CR208" s="15"/>
      <c r="CS208" s="15"/>
      <c r="CT208" s="15"/>
      <c r="CU208" s="15"/>
      <c r="CV208" s="15"/>
      <c r="CW208" s="15"/>
      <c r="CX208" s="15"/>
      <c r="CY208" s="15"/>
      <c r="CZ208" s="15"/>
      <c r="DA208" s="15"/>
      <c r="DB208" s="15"/>
      <c r="DC208" s="15"/>
      <c r="DD208" s="15"/>
      <c r="DE208" s="15"/>
      <c r="DF208" s="15"/>
      <c r="DG208" s="15"/>
      <c r="DH208" s="15"/>
      <c r="DI208" s="15"/>
      <c r="DJ208" s="15"/>
      <c r="DK208" s="15"/>
      <c r="DL208" s="15"/>
      <c r="DM208" s="15"/>
      <c r="DN208" s="15"/>
      <c r="DO208" s="15"/>
      <c r="DP208" s="15"/>
      <c r="DQ208" s="15"/>
      <c r="DR208" s="15"/>
      <c r="DS208" s="15"/>
      <c r="DT208" s="15"/>
      <c r="DU208" s="15"/>
      <c r="DV208" s="15"/>
      <c r="DW208" s="15"/>
      <c r="DX208" s="15"/>
      <c r="DY208" s="15"/>
      <c r="DZ208" s="15"/>
      <c r="EA208" s="15"/>
      <c r="EB208" s="15"/>
      <c r="EC208" s="15"/>
      <c r="ED208" s="15"/>
      <c r="EE208" s="15"/>
      <c r="EF208" s="15"/>
      <c r="EG208" s="15"/>
      <c r="EH208" s="15"/>
      <c r="EI208" s="15"/>
      <c r="EJ208" s="15"/>
      <c r="EK208" s="15"/>
      <c r="EL208" s="15"/>
      <c r="EM208" s="15"/>
      <c r="EN208" s="15"/>
      <c r="EO208" s="15"/>
      <c r="EP208" s="15"/>
      <c r="EQ208" s="15"/>
      <c r="ER208" s="15"/>
      <c r="ES208" s="15"/>
      <c r="ET208" s="15"/>
      <c r="EU208" s="15"/>
      <c r="EV208" s="15"/>
      <c r="EW208" s="15"/>
      <c r="EX208" s="15"/>
      <c r="EY208" s="15"/>
      <c r="EZ208" s="15"/>
      <c r="FA208" s="15"/>
      <c r="FB208" s="15"/>
      <c r="FC208" s="15"/>
      <c r="FD208" s="15"/>
      <c r="FE208" s="15"/>
      <c r="FF208" s="15"/>
      <c r="FG208" s="15"/>
      <c r="FH208" s="15"/>
      <c r="FI208" s="15"/>
      <c r="FJ208" s="15"/>
      <c r="FK208" s="15"/>
      <c r="FL208" s="15"/>
      <c r="FM208" s="15"/>
      <c r="FN208" s="15"/>
      <c r="FO208" s="15"/>
      <c r="FP208" s="15"/>
      <c r="FQ208" s="15"/>
      <c r="FR208" s="15"/>
      <c r="FS208" s="15"/>
      <c r="FT208" s="15"/>
      <c r="FU208" s="15"/>
      <c r="FV208" s="15"/>
      <c r="FW208" s="15"/>
      <c r="FX208" s="15"/>
      <c r="FY208" s="15"/>
      <c r="FZ208" s="15"/>
      <c r="GA208" s="15"/>
      <c r="GB208" s="15"/>
      <c r="GC208" s="15"/>
      <c r="GD208" s="15"/>
      <c r="GE208" s="15"/>
      <c r="GF208" s="15"/>
      <c r="GG208" s="15"/>
      <c r="GH208" s="15"/>
      <c r="GI208" s="15"/>
      <c r="GJ208" s="15"/>
      <c r="GK208" s="15"/>
      <c r="GL208" s="15"/>
      <c r="GM208" s="15"/>
      <c r="GN208" s="15"/>
      <c r="GO208" s="15"/>
      <c r="GP208" s="15"/>
      <c r="GQ208" s="15"/>
      <c r="GR208" s="15"/>
      <c r="GS208" s="15"/>
      <c r="GT208" s="15"/>
      <c r="GU208" s="15"/>
      <c r="GV208" s="15"/>
      <c r="GW208" s="15"/>
      <c r="GX208" s="15"/>
      <c r="GY208" s="15"/>
      <c r="GZ208" s="15"/>
      <c r="HA208" s="15"/>
      <c r="HB208" s="15"/>
      <c r="HC208" s="15"/>
      <c r="HD208" s="15"/>
      <c r="HE208" s="15"/>
      <c r="HF208" s="15"/>
      <c r="HG208" s="15"/>
      <c r="HH208" s="15"/>
      <c r="HI208" s="15"/>
      <c r="HJ208" s="15"/>
      <c r="HK208" s="15"/>
      <c r="HL208" s="15"/>
      <c r="HM208" s="15"/>
      <c r="HN208" s="15"/>
      <c r="HO208" s="15"/>
      <c r="HP208" s="15"/>
      <c r="HQ208" s="15"/>
      <c r="HR208" s="15"/>
      <c r="HS208" s="15"/>
      <c r="HT208" s="15"/>
      <c r="HU208" s="15"/>
      <c r="HV208" s="15"/>
      <c r="HW208" s="15"/>
      <c r="HX208" s="15"/>
      <c r="HY208" s="15"/>
      <c r="HZ208" s="15"/>
      <c r="IA208" s="15"/>
      <c r="IB208" s="15"/>
      <c r="IC208" s="15"/>
      <c r="ID208" s="15"/>
      <c r="IE208" s="15"/>
      <c r="IF208" s="15"/>
      <c r="IG208" s="15"/>
      <c r="IH208" s="15"/>
      <c r="II208" s="15"/>
      <c r="IJ208" s="15"/>
      <c r="IK208" s="15"/>
      <c r="IL208" s="15"/>
    </row>
    <row r="209" spans="1:246" s="8" customFormat="1" ht="40.200000000000003" customHeight="1">
      <c r="A209" s="98"/>
      <c r="B209" s="99" t="s">
        <v>513</v>
      </c>
      <c r="C209" s="54" t="s">
        <v>514</v>
      </c>
      <c r="D209" s="55">
        <v>1.61</v>
      </c>
      <c r="E209" s="56">
        <v>12</v>
      </c>
      <c r="F209" s="57">
        <f t="shared" si="70"/>
        <v>19.32</v>
      </c>
      <c r="G209" s="58"/>
      <c r="H209" s="59"/>
      <c r="I209" s="61">
        <f t="shared" si="66"/>
        <v>0</v>
      </c>
      <c r="J209" s="100">
        <f t="shared" si="67"/>
        <v>0</v>
      </c>
      <c r="K209" s="63">
        <v>3760125468808</v>
      </c>
      <c r="L209" s="48">
        <v>3.75</v>
      </c>
      <c r="M209" s="13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5"/>
      <c r="BU209" s="15"/>
      <c r="BV209" s="15"/>
      <c r="BW209" s="15"/>
      <c r="BX209" s="15"/>
      <c r="BY209" s="15"/>
      <c r="BZ209" s="15"/>
      <c r="CA209" s="15"/>
      <c r="CB209" s="15"/>
      <c r="CC209" s="15"/>
      <c r="CD209" s="15"/>
      <c r="CE209" s="15"/>
      <c r="CF209" s="15"/>
      <c r="CG209" s="15"/>
      <c r="CH209" s="15"/>
      <c r="CI209" s="15"/>
      <c r="CJ209" s="15"/>
      <c r="CK209" s="15"/>
      <c r="CL209" s="15"/>
      <c r="CM209" s="15"/>
      <c r="CN209" s="15"/>
      <c r="CO209" s="15"/>
      <c r="CP209" s="15"/>
      <c r="CQ209" s="15"/>
      <c r="CR209" s="15"/>
      <c r="CS209" s="15"/>
      <c r="CT209" s="15"/>
      <c r="CU209" s="15"/>
      <c r="CV209" s="15"/>
      <c r="CW209" s="15"/>
      <c r="CX209" s="15"/>
      <c r="CY209" s="15"/>
      <c r="CZ209" s="15"/>
      <c r="DA209" s="15"/>
      <c r="DB209" s="15"/>
      <c r="DC209" s="15"/>
      <c r="DD209" s="15"/>
      <c r="DE209" s="15"/>
      <c r="DF209" s="15"/>
      <c r="DG209" s="15"/>
      <c r="DH209" s="15"/>
      <c r="DI209" s="15"/>
      <c r="DJ209" s="15"/>
      <c r="DK209" s="15"/>
      <c r="DL209" s="15"/>
      <c r="DM209" s="15"/>
      <c r="DN209" s="15"/>
      <c r="DO209" s="15"/>
      <c r="DP209" s="15"/>
      <c r="DQ209" s="15"/>
      <c r="DR209" s="15"/>
      <c r="DS209" s="15"/>
      <c r="DT209" s="15"/>
      <c r="DU209" s="15"/>
      <c r="DV209" s="15"/>
      <c r="DW209" s="15"/>
      <c r="DX209" s="15"/>
      <c r="DY209" s="15"/>
      <c r="DZ209" s="15"/>
      <c r="EA209" s="15"/>
      <c r="EB209" s="15"/>
      <c r="EC209" s="15"/>
      <c r="ED209" s="15"/>
      <c r="EE209" s="15"/>
      <c r="EF209" s="15"/>
      <c r="EG209" s="15"/>
      <c r="EH209" s="15"/>
      <c r="EI209" s="15"/>
      <c r="EJ209" s="15"/>
      <c r="EK209" s="15"/>
      <c r="EL209" s="15"/>
      <c r="EM209" s="15"/>
      <c r="EN209" s="15"/>
      <c r="EO209" s="15"/>
      <c r="EP209" s="15"/>
      <c r="EQ209" s="15"/>
      <c r="ER209" s="15"/>
      <c r="ES209" s="15"/>
      <c r="ET209" s="15"/>
      <c r="EU209" s="15"/>
      <c r="EV209" s="15"/>
      <c r="EW209" s="15"/>
      <c r="EX209" s="15"/>
      <c r="EY209" s="15"/>
      <c r="EZ209" s="15"/>
      <c r="FA209" s="15"/>
      <c r="FB209" s="15"/>
      <c r="FC209" s="15"/>
      <c r="FD209" s="15"/>
      <c r="FE209" s="15"/>
      <c r="FF209" s="15"/>
      <c r="FG209" s="15"/>
      <c r="FH209" s="15"/>
      <c r="FI209" s="15"/>
      <c r="FJ209" s="15"/>
      <c r="FK209" s="15"/>
      <c r="FL209" s="15"/>
      <c r="FM209" s="15"/>
      <c r="FN209" s="15"/>
      <c r="FO209" s="15"/>
      <c r="FP209" s="15"/>
      <c r="FQ209" s="15"/>
      <c r="FR209" s="15"/>
      <c r="FS209" s="15"/>
      <c r="FT209" s="15"/>
      <c r="FU209" s="15"/>
      <c r="FV209" s="15"/>
      <c r="FW209" s="15"/>
      <c r="FX209" s="15"/>
      <c r="FY209" s="15"/>
      <c r="FZ209" s="15"/>
      <c r="GA209" s="15"/>
      <c r="GB209" s="15"/>
      <c r="GC209" s="15"/>
      <c r="GD209" s="15"/>
      <c r="GE209" s="15"/>
      <c r="GF209" s="15"/>
      <c r="GG209" s="15"/>
      <c r="GH209" s="15"/>
      <c r="GI209" s="15"/>
      <c r="GJ209" s="15"/>
      <c r="GK209" s="15"/>
      <c r="GL209" s="15"/>
      <c r="GM209" s="15"/>
      <c r="GN209" s="15"/>
      <c r="GO209" s="15"/>
      <c r="GP209" s="15"/>
      <c r="GQ209" s="15"/>
      <c r="GR209" s="15"/>
      <c r="GS209" s="15"/>
      <c r="GT209" s="15"/>
      <c r="GU209" s="15"/>
      <c r="GV209" s="15"/>
      <c r="GW209" s="15"/>
      <c r="GX209" s="15"/>
      <c r="GY209" s="15"/>
      <c r="GZ209" s="15"/>
      <c r="HA209" s="15"/>
      <c r="HB209" s="15"/>
      <c r="HC209" s="15"/>
      <c r="HD209" s="15"/>
      <c r="HE209" s="15"/>
      <c r="HF209" s="15"/>
      <c r="HG209" s="15"/>
      <c r="HH209" s="15"/>
      <c r="HI209" s="15"/>
      <c r="HJ209" s="15"/>
      <c r="HK209" s="15"/>
      <c r="HL209" s="15"/>
      <c r="HM209" s="15"/>
      <c r="HN209" s="15"/>
      <c r="HO209" s="15"/>
      <c r="HP209" s="15"/>
      <c r="HQ209" s="15"/>
      <c r="HR209" s="15"/>
      <c r="HS209" s="15"/>
      <c r="HT209" s="15"/>
      <c r="HU209" s="15"/>
      <c r="HV209" s="15"/>
      <c r="HW209" s="15"/>
      <c r="HX209" s="15"/>
      <c r="HY209" s="15"/>
      <c r="HZ209" s="15"/>
      <c r="IA209" s="15"/>
      <c r="IB209" s="15"/>
      <c r="IC209" s="15"/>
      <c r="ID209" s="15"/>
      <c r="IE209" s="15"/>
      <c r="IF209" s="15"/>
      <c r="IG209" s="15"/>
      <c r="IH209" s="15"/>
      <c r="II209" s="15"/>
      <c r="IJ209" s="15"/>
      <c r="IK209" s="15"/>
      <c r="IL209" s="15"/>
    </row>
    <row r="210" spans="1:246" s="8" customFormat="1" ht="40.200000000000003" customHeight="1">
      <c r="A210" s="98"/>
      <c r="B210" s="99" t="s">
        <v>515</v>
      </c>
      <c r="C210" s="54" t="s">
        <v>516</v>
      </c>
      <c r="D210" s="55">
        <v>1.61</v>
      </c>
      <c r="E210" s="56">
        <v>12</v>
      </c>
      <c r="F210" s="57">
        <f t="shared" si="70"/>
        <v>19.32</v>
      </c>
      <c r="G210" s="58"/>
      <c r="H210" s="59"/>
      <c r="I210" s="61">
        <f t="shared" si="66"/>
        <v>0</v>
      </c>
      <c r="J210" s="100">
        <f t="shared" si="67"/>
        <v>0</v>
      </c>
      <c r="K210" s="63">
        <v>3760125468815</v>
      </c>
      <c r="L210" s="48">
        <v>3.75</v>
      </c>
      <c r="M210" s="13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  <c r="BY210" s="15"/>
      <c r="BZ210" s="15"/>
      <c r="CA210" s="15"/>
      <c r="CB210" s="15"/>
      <c r="CC210" s="15"/>
      <c r="CD210" s="15"/>
      <c r="CE210" s="15"/>
      <c r="CF210" s="15"/>
      <c r="CG210" s="15"/>
      <c r="CH210" s="15"/>
      <c r="CI210" s="15"/>
      <c r="CJ210" s="15"/>
      <c r="CK210" s="15"/>
      <c r="CL210" s="15"/>
      <c r="CM210" s="15"/>
      <c r="CN210" s="15"/>
      <c r="CO210" s="15"/>
      <c r="CP210" s="15"/>
      <c r="CQ210" s="15"/>
      <c r="CR210" s="15"/>
      <c r="CS210" s="15"/>
      <c r="CT210" s="15"/>
      <c r="CU210" s="15"/>
      <c r="CV210" s="15"/>
      <c r="CW210" s="15"/>
      <c r="CX210" s="15"/>
      <c r="CY210" s="15"/>
      <c r="CZ210" s="15"/>
      <c r="DA210" s="15"/>
      <c r="DB210" s="15"/>
      <c r="DC210" s="15"/>
      <c r="DD210" s="15"/>
      <c r="DE210" s="15"/>
      <c r="DF210" s="15"/>
      <c r="DG210" s="15"/>
      <c r="DH210" s="15"/>
      <c r="DI210" s="15"/>
      <c r="DJ210" s="15"/>
      <c r="DK210" s="15"/>
      <c r="DL210" s="15"/>
      <c r="DM210" s="15"/>
      <c r="DN210" s="15"/>
      <c r="DO210" s="15"/>
      <c r="DP210" s="15"/>
      <c r="DQ210" s="15"/>
      <c r="DR210" s="15"/>
      <c r="DS210" s="15"/>
      <c r="DT210" s="15"/>
      <c r="DU210" s="15"/>
      <c r="DV210" s="15"/>
      <c r="DW210" s="15"/>
      <c r="DX210" s="15"/>
      <c r="DY210" s="15"/>
      <c r="DZ210" s="15"/>
      <c r="EA210" s="15"/>
      <c r="EB210" s="15"/>
      <c r="EC210" s="15"/>
      <c r="ED210" s="15"/>
      <c r="EE210" s="15"/>
      <c r="EF210" s="15"/>
      <c r="EG210" s="15"/>
      <c r="EH210" s="15"/>
      <c r="EI210" s="15"/>
      <c r="EJ210" s="15"/>
      <c r="EK210" s="15"/>
      <c r="EL210" s="15"/>
      <c r="EM210" s="15"/>
      <c r="EN210" s="15"/>
      <c r="EO210" s="15"/>
      <c r="EP210" s="15"/>
      <c r="EQ210" s="15"/>
      <c r="ER210" s="15"/>
      <c r="ES210" s="15"/>
      <c r="ET210" s="15"/>
      <c r="EU210" s="15"/>
      <c r="EV210" s="15"/>
      <c r="EW210" s="15"/>
      <c r="EX210" s="15"/>
      <c r="EY210" s="15"/>
      <c r="EZ210" s="15"/>
      <c r="FA210" s="15"/>
      <c r="FB210" s="15"/>
      <c r="FC210" s="15"/>
      <c r="FD210" s="15"/>
      <c r="FE210" s="15"/>
      <c r="FF210" s="15"/>
      <c r="FG210" s="15"/>
      <c r="FH210" s="15"/>
      <c r="FI210" s="15"/>
      <c r="FJ210" s="15"/>
      <c r="FK210" s="15"/>
      <c r="FL210" s="15"/>
      <c r="FM210" s="15"/>
      <c r="FN210" s="15"/>
      <c r="FO210" s="15"/>
      <c r="FP210" s="15"/>
      <c r="FQ210" s="15"/>
      <c r="FR210" s="15"/>
      <c r="FS210" s="15"/>
      <c r="FT210" s="15"/>
      <c r="FU210" s="15"/>
      <c r="FV210" s="15"/>
      <c r="FW210" s="15"/>
      <c r="FX210" s="15"/>
      <c r="FY210" s="15"/>
      <c r="FZ210" s="15"/>
      <c r="GA210" s="15"/>
      <c r="GB210" s="15"/>
      <c r="GC210" s="15"/>
      <c r="GD210" s="15"/>
      <c r="GE210" s="15"/>
      <c r="GF210" s="15"/>
      <c r="GG210" s="15"/>
      <c r="GH210" s="15"/>
      <c r="GI210" s="15"/>
      <c r="GJ210" s="15"/>
      <c r="GK210" s="15"/>
      <c r="GL210" s="15"/>
      <c r="GM210" s="15"/>
      <c r="GN210" s="15"/>
      <c r="GO210" s="15"/>
      <c r="GP210" s="15"/>
      <c r="GQ210" s="15"/>
      <c r="GR210" s="15"/>
      <c r="GS210" s="15"/>
      <c r="GT210" s="15"/>
      <c r="GU210" s="15"/>
      <c r="GV210" s="15"/>
      <c r="GW210" s="15"/>
      <c r="GX210" s="15"/>
      <c r="GY210" s="15"/>
      <c r="GZ210" s="15"/>
      <c r="HA210" s="15"/>
      <c r="HB210" s="15"/>
      <c r="HC210" s="15"/>
      <c r="HD210" s="15"/>
      <c r="HE210" s="15"/>
      <c r="HF210" s="15"/>
      <c r="HG210" s="15"/>
      <c r="HH210" s="15"/>
      <c r="HI210" s="15"/>
      <c r="HJ210" s="15"/>
      <c r="HK210" s="15"/>
      <c r="HL210" s="15"/>
      <c r="HM210" s="15"/>
      <c r="HN210" s="15"/>
      <c r="HO210" s="15"/>
      <c r="HP210" s="15"/>
      <c r="HQ210" s="15"/>
      <c r="HR210" s="15"/>
      <c r="HS210" s="15"/>
      <c r="HT210" s="15"/>
      <c r="HU210" s="15"/>
      <c r="HV210" s="15"/>
      <c r="HW210" s="15"/>
      <c r="HX210" s="15"/>
      <c r="HY210" s="15"/>
      <c r="HZ210" s="15"/>
      <c r="IA210" s="15"/>
      <c r="IB210" s="15"/>
      <c r="IC210" s="15"/>
      <c r="ID210" s="15"/>
      <c r="IE210" s="15"/>
      <c r="IF210" s="15"/>
      <c r="IG210" s="15"/>
      <c r="IH210" s="15"/>
      <c r="II210" s="15"/>
      <c r="IJ210" s="15"/>
      <c r="IK210" s="15"/>
      <c r="IL210" s="15"/>
    </row>
    <row r="211" spans="1:246" s="8" customFormat="1" ht="40.200000000000003" customHeight="1">
      <c r="A211" s="98"/>
      <c r="B211" s="99" t="s">
        <v>517</v>
      </c>
      <c r="C211" s="54" t="s">
        <v>518</v>
      </c>
      <c r="D211" s="55">
        <v>1.61</v>
      </c>
      <c r="E211" s="56">
        <v>12</v>
      </c>
      <c r="F211" s="57">
        <f t="shared" si="70"/>
        <v>19.32</v>
      </c>
      <c r="G211" s="58"/>
      <c r="H211" s="59"/>
      <c r="I211" s="61">
        <f t="shared" si="66"/>
        <v>0</v>
      </c>
      <c r="J211" s="100">
        <f t="shared" si="67"/>
        <v>0</v>
      </c>
      <c r="K211" s="63">
        <v>3760125468822</v>
      </c>
      <c r="L211" s="48">
        <v>3.75</v>
      </c>
      <c r="M211" s="13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  <c r="BY211" s="15"/>
      <c r="BZ211" s="15"/>
      <c r="CA211" s="15"/>
      <c r="CB211" s="15"/>
      <c r="CC211" s="15"/>
      <c r="CD211" s="15"/>
      <c r="CE211" s="15"/>
      <c r="CF211" s="15"/>
      <c r="CG211" s="15"/>
      <c r="CH211" s="15"/>
      <c r="CI211" s="15"/>
      <c r="CJ211" s="15"/>
      <c r="CK211" s="15"/>
      <c r="CL211" s="15"/>
      <c r="CM211" s="15"/>
      <c r="CN211" s="15"/>
      <c r="CO211" s="15"/>
      <c r="CP211" s="15"/>
      <c r="CQ211" s="15"/>
      <c r="CR211" s="15"/>
      <c r="CS211" s="15"/>
      <c r="CT211" s="15"/>
      <c r="CU211" s="15"/>
      <c r="CV211" s="15"/>
      <c r="CW211" s="15"/>
      <c r="CX211" s="15"/>
      <c r="CY211" s="15"/>
      <c r="CZ211" s="15"/>
      <c r="DA211" s="15"/>
      <c r="DB211" s="15"/>
      <c r="DC211" s="15"/>
      <c r="DD211" s="15"/>
      <c r="DE211" s="15"/>
      <c r="DF211" s="15"/>
      <c r="DG211" s="15"/>
      <c r="DH211" s="15"/>
      <c r="DI211" s="15"/>
      <c r="DJ211" s="15"/>
      <c r="DK211" s="15"/>
      <c r="DL211" s="15"/>
      <c r="DM211" s="15"/>
      <c r="DN211" s="15"/>
      <c r="DO211" s="15"/>
      <c r="DP211" s="15"/>
      <c r="DQ211" s="15"/>
      <c r="DR211" s="15"/>
      <c r="DS211" s="15"/>
      <c r="DT211" s="15"/>
      <c r="DU211" s="15"/>
      <c r="DV211" s="15"/>
      <c r="DW211" s="15"/>
      <c r="DX211" s="15"/>
      <c r="DY211" s="15"/>
      <c r="DZ211" s="15"/>
      <c r="EA211" s="15"/>
      <c r="EB211" s="15"/>
      <c r="EC211" s="15"/>
      <c r="ED211" s="15"/>
      <c r="EE211" s="15"/>
      <c r="EF211" s="15"/>
      <c r="EG211" s="15"/>
      <c r="EH211" s="15"/>
      <c r="EI211" s="15"/>
      <c r="EJ211" s="15"/>
      <c r="EK211" s="15"/>
      <c r="EL211" s="15"/>
      <c r="EM211" s="15"/>
      <c r="EN211" s="15"/>
      <c r="EO211" s="15"/>
      <c r="EP211" s="15"/>
      <c r="EQ211" s="15"/>
      <c r="ER211" s="15"/>
      <c r="ES211" s="15"/>
      <c r="ET211" s="15"/>
      <c r="EU211" s="15"/>
      <c r="EV211" s="15"/>
      <c r="EW211" s="15"/>
      <c r="EX211" s="15"/>
      <c r="EY211" s="15"/>
      <c r="EZ211" s="15"/>
      <c r="FA211" s="15"/>
      <c r="FB211" s="15"/>
      <c r="FC211" s="15"/>
      <c r="FD211" s="15"/>
      <c r="FE211" s="15"/>
      <c r="FF211" s="15"/>
      <c r="FG211" s="15"/>
      <c r="FH211" s="15"/>
      <c r="FI211" s="15"/>
      <c r="FJ211" s="15"/>
      <c r="FK211" s="15"/>
      <c r="FL211" s="15"/>
      <c r="FM211" s="15"/>
      <c r="FN211" s="15"/>
      <c r="FO211" s="15"/>
      <c r="FP211" s="15"/>
      <c r="FQ211" s="15"/>
      <c r="FR211" s="15"/>
      <c r="FS211" s="15"/>
      <c r="FT211" s="15"/>
      <c r="FU211" s="15"/>
      <c r="FV211" s="15"/>
      <c r="FW211" s="15"/>
      <c r="FX211" s="15"/>
      <c r="FY211" s="15"/>
      <c r="FZ211" s="15"/>
      <c r="GA211" s="15"/>
      <c r="GB211" s="15"/>
      <c r="GC211" s="15"/>
      <c r="GD211" s="15"/>
      <c r="GE211" s="15"/>
      <c r="GF211" s="15"/>
      <c r="GG211" s="15"/>
      <c r="GH211" s="15"/>
      <c r="GI211" s="15"/>
      <c r="GJ211" s="15"/>
      <c r="GK211" s="15"/>
      <c r="GL211" s="15"/>
      <c r="GM211" s="15"/>
      <c r="GN211" s="15"/>
      <c r="GO211" s="15"/>
      <c r="GP211" s="15"/>
      <c r="GQ211" s="15"/>
      <c r="GR211" s="15"/>
      <c r="GS211" s="15"/>
      <c r="GT211" s="15"/>
      <c r="GU211" s="15"/>
      <c r="GV211" s="15"/>
      <c r="GW211" s="15"/>
      <c r="GX211" s="15"/>
      <c r="GY211" s="15"/>
      <c r="GZ211" s="15"/>
      <c r="HA211" s="15"/>
      <c r="HB211" s="15"/>
      <c r="HC211" s="15"/>
      <c r="HD211" s="15"/>
      <c r="HE211" s="15"/>
      <c r="HF211" s="15"/>
      <c r="HG211" s="15"/>
      <c r="HH211" s="15"/>
      <c r="HI211" s="15"/>
      <c r="HJ211" s="15"/>
      <c r="HK211" s="15"/>
      <c r="HL211" s="15"/>
      <c r="HM211" s="15"/>
      <c r="HN211" s="15"/>
      <c r="HO211" s="15"/>
      <c r="HP211" s="15"/>
      <c r="HQ211" s="15"/>
      <c r="HR211" s="15"/>
      <c r="HS211" s="15"/>
      <c r="HT211" s="15"/>
      <c r="HU211" s="15"/>
      <c r="HV211" s="15"/>
      <c r="HW211" s="15"/>
      <c r="HX211" s="15"/>
      <c r="HY211" s="15"/>
      <c r="HZ211" s="15"/>
      <c r="IA211" s="15"/>
      <c r="IB211" s="15"/>
      <c r="IC211" s="15"/>
      <c r="ID211" s="15"/>
      <c r="IE211" s="15"/>
      <c r="IF211" s="15"/>
      <c r="IG211" s="15"/>
      <c r="IH211" s="15"/>
      <c r="II211" s="15"/>
      <c r="IJ211" s="15"/>
      <c r="IK211" s="15"/>
      <c r="IL211" s="15"/>
    </row>
    <row r="212" spans="1:246" s="8" customFormat="1" ht="40.200000000000003" customHeight="1">
      <c r="A212" s="98"/>
      <c r="B212" s="99" t="s">
        <v>865</v>
      </c>
      <c r="C212" s="54" t="s">
        <v>866</v>
      </c>
      <c r="D212" s="55">
        <v>1.61</v>
      </c>
      <c r="E212" s="56">
        <v>12</v>
      </c>
      <c r="F212" s="57">
        <f t="shared" si="70"/>
        <v>19.32</v>
      </c>
      <c r="G212" s="58"/>
      <c r="H212" s="59"/>
      <c r="I212" s="61">
        <f t="shared" si="66"/>
        <v>0</v>
      </c>
      <c r="J212" s="100">
        <f t="shared" si="67"/>
        <v>0</v>
      </c>
      <c r="K212" s="63">
        <v>3760125460987</v>
      </c>
      <c r="L212" s="48">
        <v>3.75</v>
      </c>
      <c r="M212" s="13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5"/>
      <c r="BU212" s="15"/>
      <c r="BV212" s="15"/>
      <c r="BW212" s="15"/>
      <c r="BX212" s="15"/>
      <c r="BY212" s="15"/>
      <c r="BZ212" s="15"/>
      <c r="CA212" s="15"/>
      <c r="CB212" s="15"/>
      <c r="CC212" s="15"/>
      <c r="CD212" s="15"/>
      <c r="CE212" s="15"/>
      <c r="CF212" s="15"/>
      <c r="CG212" s="15"/>
      <c r="CH212" s="15"/>
      <c r="CI212" s="15"/>
      <c r="CJ212" s="15"/>
      <c r="CK212" s="15"/>
      <c r="CL212" s="15"/>
      <c r="CM212" s="15"/>
      <c r="CN212" s="15"/>
      <c r="CO212" s="15"/>
      <c r="CP212" s="15"/>
      <c r="CQ212" s="15"/>
      <c r="CR212" s="15"/>
      <c r="CS212" s="15"/>
      <c r="CT212" s="15"/>
      <c r="CU212" s="15"/>
      <c r="CV212" s="15"/>
      <c r="CW212" s="15"/>
      <c r="CX212" s="15"/>
      <c r="CY212" s="15"/>
      <c r="CZ212" s="15"/>
      <c r="DA212" s="15"/>
      <c r="DB212" s="15"/>
      <c r="DC212" s="15"/>
      <c r="DD212" s="15"/>
      <c r="DE212" s="15"/>
      <c r="DF212" s="15"/>
      <c r="DG212" s="15"/>
      <c r="DH212" s="15"/>
      <c r="DI212" s="15"/>
      <c r="DJ212" s="15"/>
      <c r="DK212" s="15"/>
      <c r="DL212" s="15"/>
      <c r="DM212" s="15"/>
      <c r="DN212" s="15"/>
      <c r="DO212" s="15"/>
      <c r="DP212" s="15"/>
      <c r="DQ212" s="15"/>
      <c r="DR212" s="15"/>
      <c r="DS212" s="15"/>
      <c r="DT212" s="15"/>
      <c r="DU212" s="15"/>
      <c r="DV212" s="15"/>
      <c r="DW212" s="15"/>
      <c r="DX212" s="15"/>
      <c r="DY212" s="15"/>
      <c r="DZ212" s="15"/>
      <c r="EA212" s="15"/>
      <c r="EB212" s="15"/>
      <c r="EC212" s="15"/>
      <c r="ED212" s="15"/>
      <c r="EE212" s="15"/>
      <c r="EF212" s="15"/>
      <c r="EG212" s="15"/>
      <c r="EH212" s="15"/>
      <c r="EI212" s="15"/>
      <c r="EJ212" s="15"/>
      <c r="EK212" s="15"/>
      <c r="EL212" s="15"/>
      <c r="EM212" s="15"/>
      <c r="EN212" s="15"/>
      <c r="EO212" s="15"/>
      <c r="EP212" s="15"/>
      <c r="EQ212" s="15"/>
      <c r="ER212" s="15"/>
      <c r="ES212" s="15"/>
      <c r="ET212" s="15"/>
      <c r="EU212" s="15"/>
      <c r="EV212" s="15"/>
      <c r="EW212" s="15"/>
      <c r="EX212" s="15"/>
      <c r="EY212" s="15"/>
      <c r="EZ212" s="15"/>
      <c r="FA212" s="15"/>
      <c r="FB212" s="15"/>
      <c r="FC212" s="15"/>
      <c r="FD212" s="15"/>
      <c r="FE212" s="15"/>
      <c r="FF212" s="15"/>
      <c r="FG212" s="15"/>
      <c r="FH212" s="15"/>
      <c r="FI212" s="15"/>
      <c r="FJ212" s="15"/>
      <c r="FK212" s="15"/>
      <c r="FL212" s="15"/>
      <c r="FM212" s="15"/>
      <c r="FN212" s="15"/>
      <c r="FO212" s="15"/>
      <c r="FP212" s="15"/>
      <c r="FQ212" s="15"/>
      <c r="FR212" s="15"/>
      <c r="FS212" s="15"/>
      <c r="FT212" s="15"/>
      <c r="FU212" s="15"/>
      <c r="FV212" s="15"/>
      <c r="FW212" s="15"/>
      <c r="FX212" s="15"/>
      <c r="FY212" s="15"/>
      <c r="FZ212" s="15"/>
      <c r="GA212" s="15"/>
      <c r="GB212" s="15"/>
      <c r="GC212" s="15"/>
      <c r="GD212" s="15"/>
      <c r="GE212" s="15"/>
      <c r="GF212" s="15"/>
      <c r="GG212" s="15"/>
      <c r="GH212" s="15"/>
      <c r="GI212" s="15"/>
      <c r="GJ212" s="15"/>
      <c r="GK212" s="15"/>
      <c r="GL212" s="15"/>
      <c r="GM212" s="15"/>
      <c r="GN212" s="15"/>
      <c r="GO212" s="15"/>
      <c r="GP212" s="15"/>
      <c r="GQ212" s="15"/>
      <c r="GR212" s="15"/>
      <c r="GS212" s="15"/>
      <c r="GT212" s="15"/>
      <c r="GU212" s="15"/>
      <c r="GV212" s="15"/>
      <c r="GW212" s="15"/>
      <c r="GX212" s="15"/>
      <c r="GY212" s="15"/>
      <c r="GZ212" s="15"/>
      <c r="HA212" s="15"/>
      <c r="HB212" s="15"/>
      <c r="HC212" s="15"/>
      <c r="HD212" s="15"/>
      <c r="HE212" s="15"/>
      <c r="HF212" s="15"/>
      <c r="HG212" s="15"/>
      <c r="HH212" s="15"/>
      <c r="HI212" s="15"/>
      <c r="HJ212" s="15"/>
      <c r="HK212" s="15"/>
      <c r="HL212" s="15"/>
      <c r="HM212" s="15"/>
      <c r="HN212" s="15"/>
      <c r="HO212" s="15"/>
      <c r="HP212" s="15"/>
      <c r="HQ212" s="15"/>
      <c r="HR212" s="15"/>
      <c r="HS212" s="15"/>
      <c r="HT212" s="15"/>
      <c r="HU212" s="15"/>
      <c r="HV212" s="15"/>
      <c r="HW212" s="15"/>
      <c r="HX212" s="15"/>
      <c r="HY212" s="15"/>
      <c r="HZ212" s="15"/>
      <c r="IA212" s="15"/>
      <c r="IB212" s="15"/>
      <c r="IC212" s="15"/>
      <c r="ID212" s="15"/>
      <c r="IE212" s="15"/>
      <c r="IF212" s="15"/>
      <c r="IG212" s="15"/>
      <c r="IH212" s="15"/>
      <c r="II212" s="15"/>
      <c r="IJ212" s="15"/>
      <c r="IK212" s="15"/>
      <c r="IL212" s="15"/>
    </row>
    <row r="213" spans="1:246" s="8" customFormat="1" ht="40.200000000000003" customHeight="1">
      <c r="A213" s="98"/>
      <c r="B213" s="99" t="s">
        <v>867</v>
      </c>
      <c r="C213" s="54" t="s">
        <v>868</v>
      </c>
      <c r="D213" s="55">
        <v>1.61</v>
      </c>
      <c r="E213" s="56">
        <v>12</v>
      </c>
      <c r="F213" s="57">
        <f t="shared" si="70"/>
        <v>19.32</v>
      </c>
      <c r="G213" s="58"/>
      <c r="H213" s="59"/>
      <c r="I213" s="61">
        <f t="shared" si="66"/>
        <v>0</v>
      </c>
      <c r="J213" s="100">
        <f t="shared" si="67"/>
        <v>0</v>
      </c>
      <c r="K213" s="63">
        <v>3760125460994</v>
      </c>
      <c r="L213" s="48">
        <v>3.75</v>
      </c>
      <c r="M213" s="13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  <c r="BY213" s="15"/>
      <c r="BZ213" s="15"/>
      <c r="CA213" s="15"/>
      <c r="CB213" s="15"/>
      <c r="CC213" s="15"/>
      <c r="CD213" s="15"/>
      <c r="CE213" s="15"/>
      <c r="CF213" s="15"/>
      <c r="CG213" s="15"/>
      <c r="CH213" s="15"/>
      <c r="CI213" s="15"/>
      <c r="CJ213" s="15"/>
      <c r="CK213" s="15"/>
      <c r="CL213" s="15"/>
      <c r="CM213" s="15"/>
      <c r="CN213" s="15"/>
      <c r="CO213" s="15"/>
      <c r="CP213" s="15"/>
      <c r="CQ213" s="15"/>
      <c r="CR213" s="15"/>
      <c r="CS213" s="15"/>
      <c r="CT213" s="15"/>
      <c r="CU213" s="15"/>
      <c r="CV213" s="15"/>
      <c r="CW213" s="15"/>
      <c r="CX213" s="15"/>
      <c r="CY213" s="15"/>
      <c r="CZ213" s="15"/>
      <c r="DA213" s="15"/>
      <c r="DB213" s="15"/>
      <c r="DC213" s="15"/>
      <c r="DD213" s="15"/>
      <c r="DE213" s="15"/>
      <c r="DF213" s="15"/>
      <c r="DG213" s="15"/>
      <c r="DH213" s="15"/>
      <c r="DI213" s="15"/>
      <c r="DJ213" s="15"/>
      <c r="DK213" s="15"/>
      <c r="DL213" s="15"/>
      <c r="DM213" s="15"/>
      <c r="DN213" s="15"/>
      <c r="DO213" s="15"/>
      <c r="DP213" s="15"/>
      <c r="DQ213" s="15"/>
      <c r="DR213" s="15"/>
      <c r="DS213" s="15"/>
      <c r="DT213" s="15"/>
      <c r="DU213" s="15"/>
      <c r="DV213" s="15"/>
      <c r="DW213" s="15"/>
      <c r="DX213" s="15"/>
      <c r="DY213" s="15"/>
      <c r="DZ213" s="15"/>
      <c r="EA213" s="15"/>
      <c r="EB213" s="15"/>
      <c r="EC213" s="15"/>
      <c r="ED213" s="15"/>
      <c r="EE213" s="15"/>
      <c r="EF213" s="15"/>
      <c r="EG213" s="15"/>
      <c r="EH213" s="15"/>
      <c r="EI213" s="15"/>
      <c r="EJ213" s="15"/>
      <c r="EK213" s="15"/>
      <c r="EL213" s="15"/>
      <c r="EM213" s="15"/>
      <c r="EN213" s="15"/>
      <c r="EO213" s="15"/>
      <c r="EP213" s="15"/>
      <c r="EQ213" s="15"/>
      <c r="ER213" s="15"/>
      <c r="ES213" s="15"/>
      <c r="ET213" s="15"/>
      <c r="EU213" s="15"/>
      <c r="EV213" s="15"/>
      <c r="EW213" s="15"/>
      <c r="EX213" s="15"/>
      <c r="EY213" s="15"/>
      <c r="EZ213" s="15"/>
      <c r="FA213" s="15"/>
      <c r="FB213" s="15"/>
      <c r="FC213" s="15"/>
      <c r="FD213" s="15"/>
      <c r="FE213" s="15"/>
      <c r="FF213" s="15"/>
      <c r="FG213" s="15"/>
      <c r="FH213" s="15"/>
      <c r="FI213" s="15"/>
      <c r="FJ213" s="15"/>
      <c r="FK213" s="15"/>
      <c r="FL213" s="15"/>
      <c r="FM213" s="15"/>
      <c r="FN213" s="15"/>
      <c r="FO213" s="15"/>
      <c r="FP213" s="15"/>
      <c r="FQ213" s="15"/>
      <c r="FR213" s="15"/>
      <c r="FS213" s="15"/>
      <c r="FT213" s="15"/>
      <c r="FU213" s="15"/>
      <c r="FV213" s="15"/>
      <c r="FW213" s="15"/>
      <c r="FX213" s="15"/>
      <c r="FY213" s="15"/>
      <c r="FZ213" s="15"/>
      <c r="GA213" s="15"/>
      <c r="GB213" s="15"/>
      <c r="GC213" s="15"/>
      <c r="GD213" s="15"/>
      <c r="GE213" s="15"/>
      <c r="GF213" s="15"/>
      <c r="GG213" s="15"/>
      <c r="GH213" s="15"/>
      <c r="GI213" s="15"/>
      <c r="GJ213" s="15"/>
      <c r="GK213" s="15"/>
      <c r="GL213" s="15"/>
      <c r="GM213" s="15"/>
      <c r="GN213" s="15"/>
      <c r="GO213" s="15"/>
      <c r="GP213" s="15"/>
      <c r="GQ213" s="15"/>
      <c r="GR213" s="15"/>
      <c r="GS213" s="15"/>
      <c r="GT213" s="15"/>
      <c r="GU213" s="15"/>
      <c r="GV213" s="15"/>
      <c r="GW213" s="15"/>
      <c r="GX213" s="15"/>
      <c r="GY213" s="15"/>
      <c r="GZ213" s="15"/>
      <c r="HA213" s="15"/>
      <c r="HB213" s="15"/>
      <c r="HC213" s="15"/>
      <c r="HD213" s="15"/>
      <c r="HE213" s="15"/>
      <c r="HF213" s="15"/>
      <c r="HG213" s="15"/>
      <c r="HH213" s="15"/>
      <c r="HI213" s="15"/>
      <c r="HJ213" s="15"/>
      <c r="HK213" s="15"/>
      <c r="HL213" s="15"/>
      <c r="HM213" s="15"/>
      <c r="HN213" s="15"/>
      <c r="HO213" s="15"/>
      <c r="HP213" s="15"/>
      <c r="HQ213" s="15"/>
      <c r="HR213" s="15"/>
      <c r="HS213" s="15"/>
      <c r="HT213" s="15"/>
      <c r="HU213" s="15"/>
      <c r="HV213" s="15"/>
      <c r="HW213" s="15"/>
      <c r="HX213" s="15"/>
      <c r="HY213" s="15"/>
      <c r="HZ213" s="15"/>
      <c r="IA213" s="15"/>
      <c r="IB213" s="15"/>
      <c r="IC213" s="15"/>
      <c r="ID213" s="15"/>
      <c r="IE213" s="15"/>
      <c r="IF213" s="15"/>
      <c r="IG213" s="15"/>
      <c r="IH213" s="15"/>
      <c r="II213" s="15"/>
      <c r="IJ213" s="15"/>
      <c r="IK213" s="15"/>
      <c r="IL213" s="15"/>
    </row>
    <row r="214" spans="1:246" s="9" customFormat="1" ht="40.200000000000003" customHeight="1">
      <c r="A214" s="98">
        <v>32</v>
      </c>
      <c r="B214" s="99" t="s">
        <v>47</v>
      </c>
      <c r="C214" s="65" t="s">
        <v>46</v>
      </c>
      <c r="D214" s="55">
        <v>2.38</v>
      </c>
      <c r="E214" s="56">
        <v>6</v>
      </c>
      <c r="F214" s="57">
        <f t="shared" si="69"/>
        <v>14.28</v>
      </c>
      <c r="G214" s="58"/>
      <c r="H214" s="59"/>
      <c r="I214" s="61">
        <f t="shared" si="66"/>
        <v>0</v>
      </c>
      <c r="J214" s="100">
        <f t="shared" si="67"/>
        <v>0</v>
      </c>
      <c r="K214" s="63">
        <v>3760125467153</v>
      </c>
      <c r="L214" s="48">
        <v>5.7</v>
      </c>
      <c r="M214" s="11"/>
    </row>
    <row r="215" spans="1:246" s="9" customFormat="1" ht="40.200000000000003" customHeight="1">
      <c r="A215" s="98"/>
      <c r="B215" s="99" t="s">
        <v>12</v>
      </c>
      <c r="C215" s="54" t="s">
        <v>45</v>
      </c>
      <c r="D215" s="55">
        <v>2.38</v>
      </c>
      <c r="E215" s="56">
        <v>6</v>
      </c>
      <c r="F215" s="57">
        <f t="shared" si="69"/>
        <v>14.28</v>
      </c>
      <c r="G215" s="58"/>
      <c r="H215" s="59"/>
      <c r="I215" s="61">
        <f t="shared" si="66"/>
        <v>0</v>
      </c>
      <c r="J215" s="100">
        <f t="shared" si="67"/>
        <v>0</v>
      </c>
      <c r="K215" s="63">
        <v>3760125467214</v>
      </c>
      <c r="L215" s="48">
        <v>5.7</v>
      </c>
      <c r="M215" s="11"/>
    </row>
    <row r="216" spans="1:246" s="17" customFormat="1" ht="40.200000000000003" customHeight="1">
      <c r="A216" s="98"/>
      <c r="B216" s="99" t="s">
        <v>48</v>
      </c>
      <c r="C216" s="54" t="s">
        <v>760</v>
      </c>
      <c r="D216" s="55">
        <v>2.38</v>
      </c>
      <c r="E216" s="56">
        <v>6</v>
      </c>
      <c r="F216" s="57">
        <f t="shared" ref="F216:F220" si="71">D216*E216</f>
        <v>14.28</v>
      </c>
      <c r="G216" s="58"/>
      <c r="H216" s="59"/>
      <c r="I216" s="61">
        <f t="shared" si="66"/>
        <v>0</v>
      </c>
      <c r="J216" s="100">
        <f t="shared" si="67"/>
        <v>0</v>
      </c>
      <c r="K216" s="63">
        <v>3760125460215</v>
      </c>
      <c r="L216" s="48">
        <v>5.7</v>
      </c>
      <c r="M216" s="13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8"/>
      <c r="FM216" s="8"/>
      <c r="FN216" s="8"/>
      <c r="FO216" s="8"/>
      <c r="FP216" s="8"/>
      <c r="FQ216" s="8"/>
      <c r="FR216" s="8"/>
      <c r="FS216" s="8"/>
      <c r="FT216" s="8"/>
      <c r="FU216" s="8"/>
      <c r="FV216" s="8"/>
      <c r="FW216" s="8"/>
      <c r="FX216" s="8"/>
      <c r="FY216" s="8"/>
      <c r="FZ216" s="8"/>
      <c r="GA216" s="8"/>
      <c r="GB216" s="8"/>
      <c r="GC216" s="8"/>
      <c r="GD216" s="8"/>
      <c r="GE216" s="8"/>
      <c r="GF216" s="8"/>
      <c r="GG216" s="8"/>
      <c r="GH216" s="8"/>
      <c r="GI216" s="8"/>
      <c r="GJ216" s="8"/>
      <c r="GK216" s="8"/>
      <c r="GL216" s="8"/>
      <c r="GM216" s="8"/>
      <c r="GN216" s="8"/>
      <c r="GO216" s="8"/>
      <c r="GP216" s="8"/>
      <c r="GQ216" s="8"/>
      <c r="GR216" s="8"/>
      <c r="GS216" s="8"/>
      <c r="GT216" s="8"/>
      <c r="GU216" s="8"/>
      <c r="GV216" s="8"/>
      <c r="GW216" s="8"/>
      <c r="GX216" s="8"/>
      <c r="GY216" s="8"/>
      <c r="GZ216" s="8"/>
      <c r="HA216" s="8"/>
      <c r="HB216" s="8"/>
      <c r="HC216" s="8"/>
      <c r="HD216" s="8"/>
      <c r="HE216" s="8"/>
      <c r="HF216" s="8"/>
      <c r="HG216" s="8"/>
      <c r="HH216" s="8"/>
      <c r="HI216" s="8"/>
      <c r="HJ216" s="8"/>
      <c r="HK216" s="8"/>
      <c r="HL216" s="8"/>
      <c r="HM216" s="8"/>
      <c r="HN216" s="8"/>
      <c r="HO216" s="8"/>
      <c r="HP216" s="8"/>
      <c r="HQ216" s="8"/>
      <c r="HR216" s="8"/>
      <c r="HS216" s="8"/>
      <c r="HT216" s="8"/>
      <c r="HU216" s="8"/>
      <c r="HV216" s="8"/>
      <c r="HW216" s="8"/>
      <c r="HX216" s="8"/>
      <c r="HY216" s="8"/>
      <c r="HZ216" s="8"/>
      <c r="IA216" s="8"/>
      <c r="IB216" s="8"/>
      <c r="IC216" s="8"/>
      <c r="ID216" s="8"/>
      <c r="IE216" s="8"/>
      <c r="IF216" s="8"/>
      <c r="IG216" s="8"/>
      <c r="IH216" s="8"/>
      <c r="II216" s="8"/>
      <c r="IJ216" s="8"/>
      <c r="IK216" s="8"/>
      <c r="IL216" s="8"/>
    </row>
    <row r="217" spans="1:246" s="19" customFormat="1" ht="40.200000000000003" customHeight="1">
      <c r="A217" s="98"/>
      <c r="B217" s="99" t="s">
        <v>1170</v>
      </c>
      <c r="C217" s="54" t="s">
        <v>1171</v>
      </c>
      <c r="D217" s="55">
        <v>2.38</v>
      </c>
      <c r="E217" s="56">
        <v>6</v>
      </c>
      <c r="F217" s="57">
        <f t="shared" si="71"/>
        <v>14.28</v>
      </c>
      <c r="G217" s="58"/>
      <c r="H217" s="59"/>
      <c r="I217" s="61">
        <f t="shared" si="66"/>
        <v>0</v>
      </c>
      <c r="J217" s="100">
        <f t="shared" si="67"/>
        <v>0</v>
      </c>
      <c r="K217" s="63">
        <v>3760125465647</v>
      </c>
      <c r="L217" s="48">
        <v>5.7</v>
      </c>
      <c r="M217" s="18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14"/>
      <c r="AN217" s="14"/>
      <c r="AO217" s="14"/>
      <c r="AP217" s="14"/>
      <c r="AQ217" s="14"/>
      <c r="AR217" s="14"/>
      <c r="AS217" s="14"/>
      <c r="AT217" s="14"/>
      <c r="AU217" s="14"/>
      <c r="AV217" s="14"/>
      <c r="AW217" s="14"/>
      <c r="AX217" s="14"/>
      <c r="AY217" s="14"/>
      <c r="AZ217" s="14"/>
      <c r="BA217" s="14"/>
      <c r="BB217" s="14"/>
      <c r="BC217" s="14"/>
      <c r="BD217" s="14"/>
      <c r="BE217" s="14"/>
      <c r="BF217" s="14"/>
      <c r="BG217" s="14"/>
      <c r="BH217" s="14"/>
      <c r="BI217" s="14"/>
      <c r="BJ217" s="14"/>
      <c r="BK217" s="14"/>
      <c r="BL217" s="14"/>
      <c r="BM217" s="14"/>
      <c r="BN217" s="14"/>
      <c r="BO217" s="14"/>
      <c r="BP217" s="14"/>
      <c r="BQ217" s="14"/>
      <c r="BR217" s="14"/>
      <c r="BS217" s="14"/>
      <c r="BT217" s="14"/>
      <c r="BU217" s="14"/>
      <c r="BV217" s="14"/>
      <c r="BW217" s="14"/>
      <c r="BX217" s="14"/>
      <c r="BY217" s="14"/>
      <c r="BZ217" s="14"/>
      <c r="CA217" s="14"/>
      <c r="CB217" s="14"/>
      <c r="CC217" s="14"/>
      <c r="CD217" s="14"/>
      <c r="CE217" s="14"/>
      <c r="CF217" s="14"/>
      <c r="CG217" s="14"/>
      <c r="CH217" s="14"/>
      <c r="CI217" s="14"/>
      <c r="CJ217" s="14"/>
      <c r="CK217" s="14"/>
      <c r="CL217" s="14"/>
      <c r="CM217" s="14"/>
      <c r="CN217" s="14"/>
      <c r="CO217" s="14"/>
      <c r="CP217" s="14"/>
      <c r="CQ217" s="14"/>
      <c r="CR217" s="14"/>
      <c r="CS217" s="14"/>
      <c r="CT217" s="14"/>
      <c r="CU217" s="14"/>
      <c r="CV217" s="14"/>
      <c r="CW217" s="14"/>
      <c r="CX217" s="14"/>
      <c r="CY217" s="14"/>
      <c r="CZ217" s="14"/>
      <c r="DA217" s="14"/>
      <c r="DB217" s="14"/>
      <c r="DC217" s="14"/>
      <c r="DD217" s="14"/>
      <c r="DE217" s="14"/>
      <c r="DF217" s="14"/>
      <c r="DG217" s="14"/>
      <c r="DH217" s="14"/>
      <c r="DI217" s="14"/>
      <c r="DJ217" s="14"/>
      <c r="DK217" s="14"/>
      <c r="DL217" s="14"/>
      <c r="DM217" s="14"/>
      <c r="DN217" s="14"/>
      <c r="DO217" s="14"/>
      <c r="DP217" s="14"/>
      <c r="DQ217" s="14"/>
      <c r="DR217" s="14"/>
      <c r="DS217" s="14"/>
      <c r="DT217" s="14"/>
      <c r="DU217" s="14"/>
      <c r="DV217" s="14"/>
      <c r="DW217" s="14"/>
      <c r="DX217" s="14"/>
      <c r="DY217" s="14"/>
      <c r="DZ217" s="14"/>
      <c r="EA217" s="14"/>
      <c r="EB217" s="14"/>
      <c r="EC217" s="14"/>
      <c r="ED217" s="14"/>
      <c r="EE217" s="14"/>
      <c r="EF217" s="14"/>
      <c r="EG217" s="14"/>
      <c r="EH217" s="14"/>
      <c r="EI217" s="14"/>
      <c r="EJ217" s="14"/>
      <c r="EK217" s="14"/>
      <c r="EL217" s="14"/>
      <c r="EM217" s="14"/>
      <c r="EN217" s="14"/>
      <c r="EO217" s="14"/>
      <c r="EP217" s="14"/>
      <c r="EQ217" s="14"/>
      <c r="ER217" s="14"/>
      <c r="ES217" s="14"/>
      <c r="ET217" s="14"/>
      <c r="EU217" s="14"/>
      <c r="EV217" s="14"/>
      <c r="EW217" s="14"/>
      <c r="EX217" s="14"/>
      <c r="EY217" s="14"/>
      <c r="EZ217" s="14"/>
      <c r="FA217" s="14"/>
      <c r="FB217" s="14"/>
      <c r="FC217" s="14"/>
      <c r="FD217" s="14"/>
      <c r="FE217" s="14"/>
      <c r="FF217" s="14"/>
      <c r="FG217" s="14"/>
      <c r="FH217" s="14"/>
      <c r="FI217" s="14"/>
      <c r="FJ217" s="14"/>
      <c r="FK217" s="14"/>
      <c r="FL217" s="14"/>
      <c r="FM217" s="14"/>
      <c r="FN217" s="14"/>
      <c r="FO217" s="14"/>
      <c r="FP217" s="14"/>
      <c r="FQ217" s="14"/>
      <c r="FR217" s="14"/>
      <c r="FS217" s="14"/>
      <c r="FT217" s="14"/>
      <c r="FU217" s="14"/>
      <c r="FV217" s="14"/>
      <c r="FW217" s="14"/>
      <c r="FX217" s="14"/>
      <c r="FY217" s="14"/>
      <c r="FZ217" s="14"/>
      <c r="GA217" s="14"/>
      <c r="GB217" s="14"/>
      <c r="GC217" s="14"/>
      <c r="GD217" s="14"/>
      <c r="GE217" s="14"/>
      <c r="GF217" s="14"/>
      <c r="GG217" s="14"/>
      <c r="GH217" s="14"/>
      <c r="GI217" s="14"/>
      <c r="GJ217" s="14"/>
      <c r="GK217" s="14"/>
      <c r="GL217" s="14"/>
      <c r="GM217" s="14"/>
      <c r="GN217" s="14"/>
      <c r="GO217" s="14"/>
      <c r="GP217" s="14"/>
      <c r="GQ217" s="14"/>
      <c r="GR217" s="14"/>
      <c r="GS217" s="14"/>
      <c r="GT217" s="14"/>
      <c r="GU217" s="14"/>
      <c r="GV217" s="14"/>
      <c r="GW217" s="14"/>
      <c r="GX217" s="14"/>
      <c r="GY217" s="14"/>
      <c r="GZ217" s="14"/>
      <c r="HA217" s="14"/>
      <c r="HB217" s="14"/>
      <c r="HC217" s="14"/>
      <c r="HD217" s="14"/>
      <c r="HE217" s="14"/>
      <c r="HF217" s="14"/>
      <c r="HG217" s="14"/>
      <c r="HH217" s="14"/>
      <c r="HI217" s="14"/>
      <c r="HJ217" s="14"/>
      <c r="HK217" s="14"/>
      <c r="HL217" s="14"/>
      <c r="HM217" s="14"/>
      <c r="HN217" s="14"/>
      <c r="HO217" s="14"/>
      <c r="HP217" s="14"/>
      <c r="HQ217" s="14"/>
      <c r="HR217" s="14"/>
      <c r="HS217" s="14"/>
      <c r="HT217" s="14"/>
      <c r="HU217" s="14"/>
      <c r="HV217" s="14"/>
      <c r="HW217" s="14"/>
      <c r="HX217" s="14"/>
      <c r="HY217" s="14"/>
      <c r="HZ217" s="14"/>
      <c r="IA217" s="14"/>
      <c r="IB217" s="14"/>
      <c r="IC217" s="14"/>
      <c r="ID217" s="14"/>
      <c r="IE217" s="14"/>
      <c r="IF217" s="14"/>
      <c r="IG217" s="14"/>
      <c r="IH217" s="14"/>
      <c r="II217" s="14"/>
      <c r="IJ217" s="14"/>
      <c r="IK217" s="14"/>
      <c r="IL217" s="14"/>
    </row>
    <row r="218" spans="1:246" s="19" customFormat="1" ht="40.200000000000003" customHeight="1">
      <c r="A218" s="98"/>
      <c r="B218" s="99" t="s">
        <v>173</v>
      </c>
      <c r="C218" s="54" t="s">
        <v>172</v>
      </c>
      <c r="D218" s="55">
        <v>2.38</v>
      </c>
      <c r="E218" s="56">
        <v>6</v>
      </c>
      <c r="F218" s="57">
        <f t="shared" si="71"/>
        <v>14.28</v>
      </c>
      <c r="G218" s="58"/>
      <c r="H218" s="59" t="s">
        <v>1177</v>
      </c>
      <c r="I218" s="61">
        <v>0</v>
      </c>
      <c r="J218" s="100">
        <v>0</v>
      </c>
      <c r="K218" s="63">
        <v>3760125465654</v>
      </c>
      <c r="L218" s="48">
        <v>5.7</v>
      </c>
      <c r="M218" s="18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14"/>
      <c r="AN218" s="14"/>
      <c r="AO218" s="14"/>
      <c r="AP218" s="14"/>
      <c r="AQ218" s="14"/>
      <c r="AR218" s="14"/>
      <c r="AS218" s="14"/>
      <c r="AT218" s="14"/>
      <c r="AU218" s="14"/>
      <c r="AV218" s="14"/>
      <c r="AW218" s="14"/>
      <c r="AX218" s="14"/>
      <c r="AY218" s="14"/>
      <c r="AZ218" s="14"/>
      <c r="BA218" s="14"/>
      <c r="BB218" s="14"/>
      <c r="BC218" s="14"/>
      <c r="BD218" s="14"/>
      <c r="BE218" s="14"/>
      <c r="BF218" s="14"/>
      <c r="BG218" s="14"/>
      <c r="BH218" s="14"/>
      <c r="BI218" s="14"/>
      <c r="BJ218" s="14"/>
      <c r="BK218" s="14"/>
      <c r="BL218" s="14"/>
      <c r="BM218" s="14"/>
      <c r="BN218" s="14"/>
      <c r="BO218" s="14"/>
      <c r="BP218" s="14"/>
      <c r="BQ218" s="14"/>
      <c r="BR218" s="14"/>
      <c r="BS218" s="14"/>
      <c r="BT218" s="14"/>
      <c r="BU218" s="14"/>
      <c r="BV218" s="14"/>
      <c r="BW218" s="14"/>
      <c r="BX218" s="14"/>
      <c r="BY218" s="14"/>
      <c r="BZ218" s="14"/>
      <c r="CA218" s="14"/>
      <c r="CB218" s="14"/>
      <c r="CC218" s="14"/>
      <c r="CD218" s="14"/>
      <c r="CE218" s="14"/>
      <c r="CF218" s="14"/>
      <c r="CG218" s="14"/>
      <c r="CH218" s="14"/>
      <c r="CI218" s="14"/>
      <c r="CJ218" s="14"/>
      <c r="CK218" s="14"/>
      <c r="CL218" s="14"/>
      <c r="CM218" s="14"/>
      <c r="CN218" s="14"/>
      <c r="CO218" s="14"/>
      <c r="CP218" s="14"/>
      <c r="CQ218" s="14"/>
      <c r="CR218" s="14"/>
      <c r="CS218" s="14"/>
      <c r="CT218" s="14"/>
      <c r="CU218" s="14"/>
      <c r="CV218" s="14"/>
      <c r="CW218" s="14"/>
      <c r="CX218" s="14"/>
      <c r="CY218" s="14"/>
      <c r="CZ218" s="14"/>
      <c r="DA218" s="14"/>
      <c r="DB218" s="14"/>
      <c r="DC218" s="14"/>
      <c r="DD218" s="14"/>
      <c r="DE218" s="14"/>
      <c r="DF218" s="14"/>
      <c r="DG218" s="14"/>
      <c r="DH218" s="14"/>
      <c r="DI218" s="14"/>
      <c r="DJ218" s="14"/>
      <c r="DK218" s="14"/>
      <c r="DL218" s="14"/>
      <c r="DM218" s="14"/>
      <c r="DN218" s="14"/>
      <c r="DO218" s="14"/>
      <c r="DP218" s="14"/>
      <c r="DQ218" s="14"/>
      <c r="DR218" s="14"/>
      <c r="DS218" s="14"/>
      <c r="DT218" s="14"/>
      <c r="DU218" s="14"/>
      <c r="DV218" s="14"/>
      <c r="DW218" s="14"/>
      <c r="DX218" s="14"/>
      <c r="DY218" s="14"/>
      <c r="DZ218" s="14"/>
      <c r="EA218" s="14"/>
      <c r="EB218" s="14"/>
      <c r="EC218" s="14"/>
      <c r="ED218" s="14"/>
      <c r="EE218" s="14"/>
      <c r="EF218" s="14"/>
      <c r="EG218" s="14"/>
      <c r="EH218" s="14"/>
      <c r="EI218" s="14"/>
      <c r="EJ218" s="14"/>
      <c r="EK218" s="14"/>
      <c r="EL218" s="14"/>
      <c r="EM218" s="14"/>
      <c r="EN218" s="14"/>
      <c r="EO218" s="14"/>
      <c r="EP218" s="14"/>
      <c r="EQ218" s="14"/>
      <c r="ER218" s="14"/>
      <c r="ES218" s="14"/>
      <c r="ET218" s="14"/>
      <c r="EU218" s="14"/>
      <c r="EV218" s="14"/>
      <c r="EW218" s="14"/>
      <c r="EX218" s="14"/>
      <c r="EY218" s="14"/>
      <c r="EZ218" s="14"/>
      <c r="FA218" s="14"/>
      <c r="FB218" s="14"/>
      <c r="FC218" s="14"/>
      <c r="FD218" s="14"/>
      <c r="FE218" s="14"/>
      <c r="FF218" s="14"/>
      <c r="FG218" s="14"/>
      <c r="FH218" s="14"/>
      <c r="FI218" s="14"/>
      <c r="FJ218" s="14"/>
      <c r="FK218" s="14"/>
      <c r="FL218" s="14"/>
      <c r="FM218" s="14"/>
      <c r="FN218" s="14"/>
      <c r="FO218" s="14"/>
      <c r="FP218" s="14"/>
      <c r="FQ218" s="14"/>
      <c r="FR218" s="14"/>
      <c r="FS218" s="14"/>
      <c r="FT218" s="14"/>
      <c r="FU218" s="14"/>
      <c r="FV218" s="14"/>
      <c r="FW218" s="14"/>
      <c r="FX218" s="14"/>
      <c r="FY218" s="14"/>
      <c r="FZ218" s="14"/>
      <c r="GA218" s="14"/>
      <c r="GB218" s="14"/>
      <c r="GC218" s="14"/>
      <c r="GD218" s="14"/>
      <c r="GE218" s="14"/>
      <c r="GF218" s="14"/>
      <c r="GG218" s="14"/>
      <c r="GH218" s="14"/>
      <c r="GI218" s="14"/>
      <c r="GJ218" s="14"/>
      <c r="GK218" s="14"/>
      <c r="GL218" s="14"/>
      <c r="GM218" s="14"/>
      <c r="GN218" s="14"/>
      <c r="GO218" s="14"/>
      <c r="GP218" s="14"/>
      <c r="GQ218" s="14"/>
      <c r="GR218" s="14"/>
      <c r="GS218" s="14"/>
      <c r="GT218" s="14"/>
      <c r="GU218" s="14"/>
      <c r="GV218" s="14"/>
      <c r="GW218" s="14"/>
      <c r="GX218" s="14"/>
      <c r="GY218" s="14"/>
      <c r="GZ218" s="14"/>
      <c r="HA218" s="14"/>
      <c r="HB218" s="14"/>
      <c r="HC218" s="14"/>
      <c r="HD218" s="14"/>
      <c r="HE218" s="14"/>
      <c r="HF218" s="14"/>
      <c r="HG218" s="14"/>
      <c r="HH218" s="14"/>
      <c r="HI218" s="14"/>
      <c r="HJ218" s="14"/>
      <c r="HK218" s="14"/>
      <c r="HL218" s="14"/>
      <c r="HM218" s="14"/>
      <c r="HN218" s="14"/>
      <c r="HO218" s="14"/>
      <c r="HP218" s="14"/>
      <c r="HQ218" s="14"/>
      <c r="HR218" s="14"/>
      <c r="HS218" s="14"/>
      <c r="HT218" s="14"/>
      <c r="HU218" s="14"/>
      <c r="HV218" s="14"/>
      <c r="HW218" s="14"/>
      <c r="HX218" s="14"/>
      <c r="HY218" s="14"/>
      <c r="HZ218" s="14"/>
      <c r="IA218" s="14"/>
      <c r="IB218" s="14"/>
      <c r="IC218" s="14"/>
      <c r="ID218" s="14"/>
      <c r="IE218" s="14"/>
      <c r="IF218" s="14"/>
      <c r="IG218" s="14"/>
      <c r="IH218" s="14"/>
      <c r="II218" s="14"/>
      <c r="IJ218" s="14"/>
      <c r="IK218" s="14"/>
      <c r="IL218" s="14"/>
    </row>
    <row r="219" spans="1:246" s="19" customFormat="1" ht="40.200000000000003" customHeight="1">
      <c r="A219" s="98"/>
      <c r="B219" s="99" t="s">
        <v>175</v>
      </c>
      <c r="C219" s="54" t="s">
        <v>174</v>
      </c>
      <c r="D219" s="55">
        <v>2.38</v>
      </c>
      <c r="E219" s="56">
        <v>6</v>
      </c>
      <c r="F219" s="57">
        <f t="shared" si="71"/>
        <v>14.28</v>
      </c>
      <c r="G219" s="58"/>
      <c r="H219" s="59"/>
      <c r="I219" s="61">
        <f t="shared" si="66"/>
        <v>0</v>
      </c>
      <c r="J219" s="100">
        <f t="shared" si="67"/>
        <v>0</v>
      </c>
      <c r="K219" s="63">
        <v>3760125465692</v>
      </c>
      <c r="L219" s="48">
        <v>5.7</v>
      </c>
      <c r="M219" s="18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  <c r="AR219" s="14"/>
      <c r="AS219" s="14"/>
      <c r="AT219" s="14"/>
      <c r="AU219" s="14"/>
      <c r="AV219" s="14"/>
      <c r="AW219" s="14"/>
      <c r="AX219" s="14"/>
      <c r="AY219" s="14"/>
      <c r="AZ219" s="14"/>
      <c r="BA219" s="14"/>
      <c r="BB219" s="14"/>
      <c r="BC219" s="14"/>
      <c r="BD219" s="14"/>
      <c r="BE219" s="14"/>
      <c r="BF219" s="14"/>
      <c r="BG219" s="14"/>
      <c r="BH219" s="14"/>
      <c r="BI219" s="14"/>
      <c r="BJ219" s="14"/>
      <c r="BK219" s="14"/>
      <c r="BL219" s="14"/>
      <c r="BM219" s="14"/>
      <c r="BN219" s="14"/>
      <c r="BO219" s="14"/>
      <c r="BP219" s="14"/>
      <c r="BQ219" s="14"/>
      <c r="BR219" s="14"/>
      <c r="BS219" s="14"/>
      <c r="BT219" s="14"/>
      <c r="BU219" s="14"/>
      <c r="BV219" s="14"/>
      <c r="BW219" s="14"/>
      <c r="BX219" s="14"/>
      <c r="BY219" s="14"/>
      <c r="BZ219" s="14"/>
      <c r="CA219" s="14"/>
      <c r="CB219" s="14"/>
      <c r="CC219" s="14"/>
      <c r="CD219" s="14"/>
      <c r="CE219" s="14"/>
      <c r="CF219" s="14"/>
      <c r="CG219" s="14"/>
      <c r="CH219" s="14"/>
      <c r="CI219" s="14"/>
      <c r="CJ219" s="14"/>
      <c r="CK219" s="14"/>
      <c r="CL219" s="14"/>
      <c r="CM219" s="14"/>
      <c r="CN219" s="14"/>
      <c r="CO219" s="14"/>
      <c r="CP219" s="14"/>
      <c r="CQ219" s="14"/>
      <c r="CR219" s="14"/>
      <c r="CS219" s="14"/>
      <c r="CT219" s="14"/>
      <c r="CU219" s="14"/>
      <c r="CV219" s="14"/>
      <c r="CW219" s="14"/>
      <c r="CX219" s="14"/>
      <c r="CY219" s="14"/>
      <c r="CZ219" s="14"/>
      <c r="DA219" s="14"/>
      <c r="DB219" s="14"/>
      <c r="DC219" s="14"/>
      <c r="DD219" s="14"/>
      <c r="DE219" s="14"/>
      <c r="DF219" s="14"/>
      <c r="DG219" s="14"/>
      <c r="DH219" s="14"/>
      <c r="DI219" s="14"/>
      <c r="DJ219" s="14"/>
      <c r="DK219" s="14"/>
      <c r="DL219" s="14"/>
      <c r="DM219" s="14"/>
      <c r="DN219" s="14"/>
      <c r="DO219" s="14"/>
      <c r="DP219" s="14"/>
      <c r="DQ219" s="14"/>
      <c r="DR219" s="14"/>
      <c r="DS219" s="14"/>
      <c r="DT219" s="14"/>
      <c r="DU219" s="14"/>
      <c r="DV219" s="14"/>
      <c r="DW219" s="14"/>
      <c r="DX219" s="14"/>
      <c r="DY219" s="14"/>
      <c r="DZ219" s="14"/>
      <c r="EA219" s="14"/>
      <c r="EB219" s="14"/>
      <c r="EC219" s="14"/>
      <c r="ED219" s="14"/>
      <c r="EE219" s="14"/>
      <c r="EF219" s="14"/>
      <c r="EG219" s="14"/>
      <c r="EH219" s="14"/>
      <c r="EI219" s="14"/>
      <c r="EJ219" s="14"/>
      <c r="EK219" s="14"/>
      <c r="EL219" s="14"/>
      <c r="EM219" s="14"/>
      <c r="EN219" s="14"/>
      <c r="EO219" s="14"/>
      <c r="EP219" s="14"/>
      <c r="EQ219" s="14"/>
      <c r="ER219" s="14"/>
      <c r="ES219" s="14"/>
      <c r="ET219" s="14"/>
      <c r="EU219" s="14"/>
      <c r="EV219" s="14"/>
      <c r="EW219" s="14"/>
      <c r="EX219" s="14"/>
      <c r="EY219" s="14"/>
      <c r="EZ219" s="14"/>
      <c r="FA219" s="14"/>
      <c r="FB219" s="14"/>
      <c r="FC219" s="14"/>
      <c r="FD219" s="14"/>
      <c r="FE219" s="14"/>
      <c r="FF219" s="14"/>
      <c r="FG219" s="14"/>
      <c r="FH219" s="14"/>
      <c r="FI219" s="14"/>
      <c r="FJ219" s="14"/>
      <c r="FK219" s="14"/>
      <c r="FL219" s="14"/>
      <c r="FM219" s="14"/>
      <c r="FN219" s="14"/>
      <c r="FO219" s="14"/>
      <c r="FP219" s="14"/>
      <c r="FQ219" s="14"/>
      <c r="FR219" s="14"/>
      <c r="FS219" s="14"/>
      <c r="FT219" s="14"/>
      <c r="FU219" s="14"/>
      <c r="FV219" s="14"/>
      <c r="FW219" s="14"/>
      <c r="FX219" s="14"/>
      <c r="FY219" s="14"/>
      <c r="FZ219" s="14"/>
      <c r="GA219" s="14"/>
      <c r="GB219" s="14"/>
      <c r="GC219" s="14"/>
      <c r="GD219" s="14"/>
      <c r="GE219" s="14"/>
      <c r="GF219" s="14"/>
      <c r="GG219" s="14"/>
      <c r="GH219" s="14"/>
      <c r="GI219" s="14"/>
      <c r="GJ219" s="14"/>
      <c r="GK219" s="14"/>
      <c r="GL219" s="14"/>
      <c r="GM219" s="14"/>
      <c r="GN219" s="14"/>
      <c r="GO219" s="14"/>
      <c r="GP219" s="14"/>
      <c r="GQ219" s="14"/>
      <c r="GR219" s="14"/>
      <c r="GS219" s="14"/>
      <c r="GT219" s="14"/>
      <c r="GU219" s="14"/>
      <c r="GV219" s="14"/>
      <c r="GW219" s="14"/>
      <c r="GX219" s="14"/>
      <c r="GY219" s="14"/>
      <c r="GZ219" s="14"/>
      <c r="HA219" s="14"/>
      <c r="HB219" s="14"/>
      <c r="HC219" s="14"/>
      <c r="HD219" s="14"/>
      <c r="HE219" s="14"/>
      <c r="HF219" s="14"/>
      <c r="HG219" s="14"/>
      <c r="HH219" s="14"/>
      <c r="HI219" s="14"/>
      <c r="HJ219" s="14"/>
      <c r="HK219" s="14"/>
      <c r="HL219" s="14"/>
      <c r="HM219" s="14"/>
      <c r="HN219" s="14"/>
      <c r="HO219" s="14"/>
      <c r="HP219" s="14"/>
      <c r="HQ219" s="14"/>
      <c r="HR219" s="14"/>
      <c r="HS219" s="14"/>
      <c r="HT219" s="14"/>
      <c r="HU219" s="14"/>
      <c r="HV219" s="14"/>
      <c r="HW219" s="14"/>
      <c r="HX219" s="14"/>
      <c r="HY219" s="14"/>
      <c r="HZ219" s="14"/>
      <c r="IA219" s="14"/>
      <c r="IB219" s="14"/>
      <c r="IC219" s="14"/>
      <c r="ID219" s="14"/>
      <c r="IE219" s="14"/>
      <c r="IF219" s="14"/>
      <c r="IG219" s="14"/>
      <c r="IH219" s="14"/>
      <c r="II219" s="14"/>
      <c r="IJ219" s="14"/>
      <c r="IK219" s="14"/>
      <c r="IL219" s="14"/>
    </row>
    <row r="220" spans="1:246" s="19" customFormat="1" ht="40.200000000000003" customHeight="1">
      <c r="A220" s="98"/>
      <c r="B220" s="99" t="s">
        <v>176</v>
      </c>
      <c r="C220" s="54" t="s">
        <v>405</v>
      </c>
      <c r="D220" s="55">
        <v>2.38</v>
      </c>
      <c r="E220" s="56">
        <v>6</v>
      </c>
      <c r="F220" s="57">
        <f t="shared" si="71"/>
        <v>14.28</v>
      </c>
      <c r="G220" s="58"/>
      <c r="H220" s="59" t="s">
        <v>1177</v>
      </c>
      <c r="I220" s="61">
        <v>0</v>
      </c>
      <c r="J220" s="100">
        <v>0</v>
      </c>
      <c r="K220" s="63">
        <v>3760125465982</v>
      </c>
      <c r="L220" s="48">
        <v>5.7</v>
      </c>
      <c r="M220" s="18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4"/>
      <c r="AS220" s="14"/>
      <c r="AT220" s="14"/>
      <c r="AU220" s="14"/>
      <c r="AV220" s="14"/>
      <c r="AW220" s="14"/>
      <c r="AX220" s="14"/>
      <c r="AY220" s="14"/>
      <c r="AZ220" s="14"/>
      <c r="BA220" s="14"/>
      <c r="BB220" s="14"/>
      <c r="BC220" s="14"/>
      <c r="BD220" s="14"/>
      <c r="BE220" s="14"/>
      <c r="BF220" s="14"/>
      <c r="BG220" s="14"/>
      <c r="BH220" s="14"/>
      <c r="BI220" s="14"/>
      <c r="BJ220" s="14"/>
      <c r="BK220" s="14"/>
      <c r="BL220" s="14"/>
      <c r="BM220" s="14"/>
      <c r="BN220" s="14"/>
      <c r="BO220" s="14"/>
      <c r="BP220" s="14"/>
      <c r="BQ220" s="14"/>
      <c r="BR220" s="14"/>
      <c r="BS220" s="14"/>
      <c r="BT220" s="14"/>
      <c r="BU220" s="14"/>
      <c r="BV220" s="14"/>
      <c r="BW220" s="14"/>
      <c r="BX220" s="14"/>
      <c r="BY220" s="14"/>
      <c r="BZ220" s="14"/>
      <c r="CA220" s="14"/>
      <c r="CB220" s="14"/>
      <c r="CC220" s="14"/>
      <c r="CD220" s="14"/>
      <c r="CE220" s="14"/>
      <c r="CF220" s="14"/>
      <c r="CG220" s="14"/>
      <c r="CH220" s="14"/>
      <c r="CI220" s="14"/>
      <c r="CJ220" s="14"/>
      <c r="CK220" s="14"/>
      <c r="CL220" s="14"/>
      <c r="CM220" s="14"/>
      <c r="CN220" s="14"/>
      <c r="CO220" s="14"/>
      <c r="CP220" s="14"/>
      <c r="CQ220" s="14"/>
      <c r="CR220" s="14"/>
      <c r="CS220" s="14"/>
      <c r="CT220" s="14"/>
      <c r="CU220" s="14"/>
      <c r="CV220" s="14"/>
      <c r="CW220" s="14"/>
      <c r="CX220" s="14"/>
      <c r="CY220" s="14"/>
      <c r="CZ220" s="14"/>
      <c r="DA220" s="14"/>
      <c r="DB220" s="14"/>
      <c r="DC220" s="14"/>
      <c r="DD220" s="14"/>
      <c r="DE220" s="14"/>
      <c r="DF220" s="14"/>
      <c r="DG220" s="14"/>
      <c r="DH220" s="14"/>
      <c r="DI220" s="14"/>
      <c r="DJ220" s="14"/>
      <c r="DK220" s="14"/>
      <c r="DL220" s="14"/>
      <c r="DM220" s="14"/>
      <c r="DN220" s="14"/>
      <c r="DO220" s="14"/>
      <c r="DP220" s="14"/>
      <c r="DQ220" s="14"/>
      <c r="DR220" s="14"/>
      <c r="DS220" s="14"/>
      <c r="DT220" s="14"/>
      <c r="DU220" s="14"/>
      <c r="DV220" s="14"/>
      <c r="DW220" s="14"/>
      <c r="DX220" s="14"/>
      <c r="DY220" s="14"/>
      <c r="DZ220" s="14"/>
      <c r="EA220" s="14"/>
      <c r="EB220" s="14"/>
      <c r="EC220" s="14"/>
      <c r="ED220" s="14"/>
      <c r="EE220" s="14"/>
      <c r="EF220" s="14"/>
      <c r="EG220" s="14"/>
      <c r="EH220" s="14"/>
      <c r="EI220" s="14"/>
      <c r="EJ220" s="14"/>
      <c r="EK220" s="14"/>
      <c r="EL220" s="14"/>
      <c r="EM220" s="14"/>
      <c r="EN220" s="14"/>
      <c r="EO220" s="14"/>
      <c r="EP220" s="14"/>
      <c r="EQ220" s="14"/>
      <c r="ER220" s="14"/>
      <c r="ES220" s="14"/>
      <c r="ET220" s="14"/>
      <c r="EU220" s="14"/>
      <c r="EV220" s="14"/>
      <c r="EW220" s="14"/>
      <c r="EX220" s="14"/>
      <c r="EY220" s="14"/>
      <c r="EZ220" s="14"/>
      <c r="FA220" s="14"/>
      <c r="FB220" s="14"/>
      <c r="FC220" s="14"/>
      <c r="FD220" s="14"/>
      <c r="FE220" s="14"/>
      <c r="FF220" s="14"/>
      <c r="FG220" s="14"/>
      <c r="FH220" s="14"/>
      <c r="FI220" s="14"/>
      <c r="FJ220" s="14"/>
      <c r="FK220" s="14"/>
      <c r="FL220" s="14"/>
      <c r="FM220" s="14"/>
      <c r="FN220" s="14"/>
      <c r="FO220" s="14"/>
      <c r="FP220" s="14"/>
      <c r="FQ220" s="14"/>
      <c r="FR220" s="14"/>
      <c r="FS220" s="14"/>
      <c r="FT220" s="14"/>
      <c r="FU220" s="14"/>
      <c r="FV220" s="14"/>
      <c r="FW220" s="14"/>
      <c r="FX220" s="14"/>
      <c r="FY220" s="14"/>
      <c r="FZ220" s="14"/>
      <c r="GA220" s="14"/>
      <c r="GB220" s="14"/>
      <c r="GC220" s="14"/>
      <c r="GD220" s="14"/>
      <c r="GE220" s="14"/>
      <c r="GF220" s="14"/>
      <c r="GG220" s="14"/>
      <c r="GH220" s="14"/>
      <c r="GI220" s="14"/>
      <c r="GJ220" s="14"/>
      <c r="GK220" s="14"/>
      <c r="GL220" s="14"/>
      <c r="GM220" s="14"/>
      <c r="GN220" s="14"/>
      <c r="GO220" s="14"/>
      <c r="GP220" s="14"/>
      <c r="GQ220" s="14"/>
      <c r="GR220" s="14"/>
      <c r="GS220" s="14"/>
      <c r="GT220" s="14"/>
      <c r="GU220" s="14"/>
      <c r="GV220" s="14"/>
      <c r="GW220" s="14"/>
      <c r="GX220" s="14"/>
      <c r="GY220" s="14"/>
      <c r="GZ220" s="14"/>
      <c r="HA220" s="14"/>
      <c r="HB220" s="14"/>
      <c r="HC220" s="14"/>
      <c r="HD220" s="14"/>
      <c r="HE220" s="14"/>
      <c r="HF220" s="14"/>
      <c r="HG220" s="14"/>
      <c r="HH220" s="14"/>
      <c r="HI220" s="14"/>
      <c r="HJ220" s="14"/>
      <c r="HK220" s="14"/>
      <c r="HL220" s="14"/>
      <c r="HM220" s="14"/>
      <c r="HN220" s="14"/>
      <c r="HO220" s="14"/>
      <c r="HP220" s="14"/>
      <c r="HQ220" s="14"/>
      <c r="HR220" s="14"/>
      <c r="HS220" s="14"/>
      <c r="HT220" s="14"/>
      <c r="HU220" s="14"/>
      <c r="HV220" s="14"/>
      <c r="HW220" s="14"/>
      <c r="HX220" s="14"/>
      <c r="HY220" s="14"/>
      <c r="HZ220" s="14"/>
      <c r="IA220" s="14"/>
      <c r="IB220" s="14"/>
      <c r="IC220" s="14"/>
      <c r="ID220" s="14"/>
      <c r="IE220" s="14"/>
      <c r="IF220" s="14"/>
      <c r="IG220" s="14"/>
      <c r="IH220" s="14"/>
      <c r="II220" s="14"/>
      <c r="IJ220" s="14"/>
      <c r="IK220" s="14"/>
      <c r="IL220" s="14"/>
    </row>
    <row r="221" spans="1:246" s="19" customFormat="1" ht="40.200000000000003" customHeight="1">
      <c r="A221" s="98"/>
      <c r="B221" s="99" t="s">
        <v>319</v>
      </c>
      <c r="C221" s="54" t="s">
        <v>761</v>
      </c>
      <c r="D221" s="55">
        <v>2.38</v>
      </c>
      <c r="E221" s="56">
        <v>6</v>
      </c>
      <c r="F221" s="57">
        <f t="shared" ref="F221:F222" si="72">D221*E221</f>
        <v>14.28</v>
      </c>
      <c r="G221" s="58"/>
      <c r="H221" s="59" t="s">
        <v>1177</v>
      </c>
      <c r="I221" s="61">
        <v>0</v>
      </c>
      <c r="J221" s="100">
        <v>0</v>
      </c>
      <c r="K221" s="63">
        <v>3760125468044</v>
      </c>
      <c r="L221" s="48">
        <v>5.7</v>
      </c>
      <c r="M221" s="18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  <c r="AM221" s="14"/>
      <c r="AN221" s="14"/>
      <c r="AO221" s="14"/>
      <c r="AP221" s="14"/>
      <c r="AQ221" s="14"/>
      <c r="AR221" s="14"/>
      <c r="AS221" s="14"/>
      <c r="AT221" s="14"/>
      <c r="AU221" s="14"/>
      <c r="AV221" s="14"/>
      <c r="AW221" s="14"/>
      <c r="AX221" s="14"/>
      <c r="AY221" s="14"/>
      <c r="AZ221" s="14"/>
      <c r="BA221" s="14"/>
      <c r="BB221" s="14"/>
      <c r="BC221" s="14"/>
      <c r="BD221" s="14"/>
      <c r="BE221" s="14"/>
      <c r="BF221" s="14"/>
      <c r="BG221" s="14"/>
      <c r="BH221" s="14"/>
      <c r="BI221" s="14"/>
      <c r="BJ221" s="14"/>
      <c r="BK221" s="14"/>
      <c r="BL221" s="14"/>
      <c r="BM221" s="14"/>
      <c r="BN221" s="14"/>
      <c r="BO221" s="14"/>
      <c r="BP221" s="14"/>
      <c r="BQ221" s="14"/>
      <c r="BR221" s="14"/>
      <c r="BS221" s="14"/>
      <c r="BT221" s="14"/>
      <c r="BU221" s="14"/>
      <c r="BV221" s="14"/>
      <c r="BW221" s="14"/>
      <c r="BX221" s="14"/>
      <c r="BY221" s="14"/>
      <c r="BZ221" s="14"/>
      <c r="CA221" s="14"/>
      <c r="CB221" s="14"/>
      <c r="CC221" s="14"/>
      <c r="CD221" s="14"/>
      <c r="CE221" s="14"/>
      <c r="CF221" s="14"/>
      <c r="CG221" s="14"/>
      <c r="CH221" s="14"/>
      <c r="CI221" s="14"/>
      <c r="CJ221" s="14"/>
      <c r="CK221" s="14"/>
      <c r="CL221" s="14"/>
      <c r="CM221" s="14"/>
      <c r="CN221" s="14"/>
      <c r="CO221" s="14"/>
      <c r="CP221" s="14"/>
      <c r="CQ221" s="14"/>
      <c r="CR221" s="14"/>
      <c r="CS221" s="14"/>
      <c r="CT221" s="14"/>
      <c r="CU221" s="14"/>
      <c r="CV221" s="14"/>
      <c r="CW221" s="14"/>
      <c r="CX221" s="14"/>
      <c r="CY221" s="14"/>
      <c r="CZ221" s="14"/>
      <c r="DA221" s="14"/>
      <c r="DB221" s="14"/>
      <c r="DC221" s="14"/>
      <c r="DD221" s="14"/>
      <c r="DE221" s="14"/>
      <c r="DF221" s="14"/>
      <c r="DG221" s="14"/>
      <c r="DH221" s="14"/>
      <c r="DI221" s="14"/>
      <c r="DJ221" s="14"/>
      <c r="DK221" s="14"/>
      <c r="DL221" s="14"/>
      <c r="DM221" s="14"/>
      <c r="DN221" s="14"/>
      <c r="DO221" s="14"/>
      <c r="DP221" s="14"/>
      <c r="DQ221" s="14"/>
      <c r="DR221" s="14"/>
      <c r="DS221" s="14"/>
      <c r="DT221" s="14"/>
      <c r="DU221" s="14"/>
      <c r="DV221" s="14"/>
      <c r="DW221" s="14"/>
      <c r="DX221" s="14"/>
      <c r="DY221" s="14"/>
      <c r="DZ221" s="14"/>
      <c r="EA221" s="14"/>
      <c r="EB221" s="14"/>
      <c r="EC221" s="14"/>
      <c r="ED221" s="14"/>
      <c r="EE221" s="14"/>
      <c r="EF221" s="14"/>
      <c r="EG221" s="14"/>
      <c r="EH221" s="14"/>
      <c r="EI221" s="14"/>
      <c r="EJ221" s="14"/>
      <c r="EK221" s="14"/>
      <c r="EL221" s="14"/>
      <c r="EM221" s="14"/>
      <c r="EN221" s="14"/>
      <c r="EO221" s="14"/>
      <c r="EP221" s="14"/>
      <c r="EQ221" s="14"/>
      <c r="ER221" s="14"/>
      <c r="ES221" s="14"/>
      <c r="ET221" s="14"/>
      <c r="EU221" s="14"/>
      <c r="EV221" s="14"/>
      <c r="EW221" s="14"/>
      <c r="EX221" s="14"/>
      <c r="EY221" s="14"/>
      <c r="EZ221" s="14"/>
      <c r="FA221" s="14"/>
      <c r="FB221" s="14"/>
      <c r="FC221" s="14"/>
      <c r="FD221" s="14"/>
      <c r="FE221" s="14"/>
      <c r="FF221" s="14"/>
      <c r="FG221" s="14"/>
      <c r="FH221" s="14"/>
      <c r="FI221" s="14"/>
      <c r="FJ221" s="14"/>
      <c r="FK221" s="14"/>
      <c r="FL221" s="14"/>
      <c r="FM221" s="14"/>
      <c r="FN221" s="14"/>
      <c r="FO221" s="14"/>
      <c r="FP221" s="14"/>
      <c r="FQ221" s="14"/>
      <c r="FR221" s="14"/>
      <c r="FS221" s="14"/>
      <c r="FT221" s="14"/>
      <c r="FU221" s="14"/>
      <c r="FV221" s="14"/>
      <c r="FW221" s="14"/>
      <c r="FX221" s="14"/>
      <c r="FY221" s="14"/>
      <c r="FZ221" s="14"/>
      <c r="GA221" s="14"/>
      <c r="GB221" s="14"/>
      <c r="GC221" s="14"/>
      <c r="GD221" s="14"/>
      <c r="GE221" s="14"/>
      <c r="GF221" s="14"/>
      <c r="GG221" s="14"/>
      <c r="GH221" s="14"/>
      <c r="GI221" s="14"/>
      <c r="GJ221" s="14"/>
      <c r="GK221" s="14"/>
      <c r="GL221" s="14"/>
      <c r="GM221" s="14"/>
      <c r="GN221" s="14"/>
      <c r="GO221" s="14"/>
      <c r="GP221" s="14"/>
      <c r="GQ221" s="14"/>
      <c r="GR221" s="14"/>
      <c r="GS221" s="14"/>
      <c r="GT221" s="14"/>
      <c r="GU221" s="14"/>
      <c r="GV221" s="14"/>
      <c r="GW221" s="14"/>
      <c r="GX221" s="14"/>
      <c r="GY221" s="14"/>
      <c r="GZ221" s="14"/>
      <c r="HA221" s="14"/>
      <c r="HB221" s="14"/>
      <c r="HC221" s="14"/>
      <c r="HD221" s="14"/>
      <c r="HE221" s="14"/>
      <c r="HF221" s="14"/>
      <c r="HG221" s="14"/>
      <c r="HH221" s="14"/>
      <c r="HI221" s="14"/>
      <c r="HJ221" s="14"/>
      <c r="HK221" s="14"/>
      <c r="HL221" s="14"/>
      <c r="HM221" s="14"/>
      <c r="HN221" s="14"/>
      <c r="HO221" s="14"/>
      <c r="HP221" s="14"/>
      <c r="HQ221" s="14"/>
      <c r="HR221" s="14"/>
      <c r="HS221" s="14"/>
      <c r="HT221" s="14"/>
      <c r="HU221" s="14"/>
      <c r="HV221" s="14"/>
      <c r="HW221" s="14"/>
      <c r="HX221" s="14"/>
      <c r="HY221" s="14"/>
      <c r="HZ221" s="14"/>
      <c r="IA221" s="14"/>
      <c r="IB221" s="14"/>
      <c r="IC221" s="14"/>
      <c r="ID221" s="14"/>
      <c r="IE221" s="14"/>
      <c r="IF221" s="14"/>
      <c r="IG221" s="14"/>
      <c r="IH221" s="14"/>
      <c r="II221" s="14"/>
      <c r="IJ221" s="14"/>
      <c r="IK221" s="14"/>
      <c r="IL221" s="14"/>
    </row>
    <row r="222" spans="1:246" s="19" customFormat="1" ht="40.200000000000003" customHeight="1">
      <c r="A222" s="98"/>
      <c r="B222" s="99" t="s">
        <v>507</v>
      </c>
      <c r="C222" s="54" t="s">
        <v>508</v>
      </c>
      <c r="D222" s="55">
        <v>2.38</v>
      </c>
      <c r="E222" s="56">
        <v>6</v>
      </c>
      <c r="F222" s="57">
        <f t="shared" si="72"/>
        <v>14.28</v>
      </c>
      <c r="G222" s="58"/>
      <c r="H222" s="59"/>
      <c r="I222" s="61">
        <f t="shared" si="66"/>
        <v>0</v>
      </c>
      <c r="J222" s="100">
        <f t="shared" si="67"/>
        <v>0</v>
      </c>
      <c r="K222" s="63">
        <v>3760125468761</v>
      </c>
      <c r="L222" s="48">
        <v>5.7</v>
      </c>
      <c r="M222" s="18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14"/>
      <c r="AN222" s="14"/>
      <c r="AO222" s="14"/>
      <c r="AP222" s="14"/>
      <c r="AQ222" s="14"/>
      <c r="AR222" s="14"/>
      <c r="AS222" s="14"/>
      <c r="AT222" s="14"/>
      <c r="AU222" s="14"/>
      <c r="AV222" s="14"/>
      <c r="AW222" s="14"/>
      <c r="AX222" s="14"/>
      <c r="AY222" s="14"/>
      <c r="AZ222" s="14"/>
      <c r="BA222" s="14"/>
      <c r="BB222" s="14"/>
      <c r="BC222" s="14"/>
      <c r="BD222" s="14"/>
      <c r="BE222" s="14"/>
      <c r="BF222" s="14"/>
      <c r="BG222" s="14"/>
      <c r="BH222" s="14"/>
      <c r="BI222" s="14"/>
      <c r="BJ222" s="14"/>
      <c r="BK222" s="14"/>
      <c r="BL222" s="14"/>
      <c r="BM222" s="14"/>
      <c r="BN222" s="14"/>
      <c r="BO222" s="14"/>
      <c r="BP222" s="14"/>
      <c r="BQ222" s="14"/>
      <c r="BR222" s="14"/>
      <c r="BS222" s="14"/>
      <c r="BT222" s="14"/>
      <c r="BU222" s="14"/>
      <c r="BV222" s="14"/>
      <c r="BW222" s="14"/>
      <c r="BX222" s="14"/>
      <c r="BY222" s="14"/>
      <c r="BZ222" s="14"/>
      <c r="CA222" s="14"/>
      <c r="CB222" s="14"/>
      <c r="CC222" s="14"/>
      <c r="CD222" s="14"/>
      <c r="CE222" s="14"/>
      <c r="CF222" s="14"/>
      <c r="CG222" s="14"/>
      <c r="CH222" s="14"/>
      <c r="CI222" s="14"/>
      <c r="CJ222" s="14"/>
      <c r="CK222" s="14"/>
      <c r="CL222" s="14"/>
      <c r="CM222" s="14"/>
      <c r="CN222" s="14"/>
      <c r="CO222" s="14"/>
      <c r="CP222" s="14"/>
      <c r="CQ222" s="14"/>
      <c r="CR222" s="14"/>
      <c r="CS222" s="14"/>
      <c r="CT222" s="14"/>
      <c r="CU222" s="14"/>
      <c r="CV222" s="14"/>
      <c r="CW222" s="14"/>
      <c r="CX222" s="14"/>
      <c r="CY222" s="14"/>
      <c r="CZ222" s="14"/>
      <c r="DA222" s="14"/>
      <c r="DB222" s="14"/>
      <c r="DC222" s="14"/>
      <c r="DD222" s="14"/>
      <c r="DE222" s="14"/>
      <c r="DF222" s="14"/>
      <c r="DG222" s="14"/>
      <c r="DH222" s="14"/>
      <c r="DI222" s="14"/>
      <c r="DJ222" s="14"/>
      <c r="DK222" s="14"/>
      <c r="DL222" s="14"/>
      <c r="DM222" s="14"/>
      <c r="DN222" s="14"/>
      <c r="DO222" s="14"/>
      <c r="DP222" s="14"/>
      <c r="DQ222" s="14"/>
      <c r="DR222" s="14"/>
      <c r="DS222" s="14"/>
      <c r="DT222" s="14"/>
      <c r="DU222" s="14"/>
      <c r="DV222" s="14"/>
      <c r="DW222" s="14"/>
      <c r="DX222" s="14"/>
      <c r="DY222" s="14"/>
      <c r="DZ222" s="14"/>
      <c r="EA222" s="14"/>
      <c r="EB222" s="14"/>
      <c r="EC222" s="14"/>
      <c r="ED222" s="14"/>
      <c r="EE222" s="14"/>
      <c r="EF222" s="14"/>
      <c r="EG222" s="14"/>
      <c r="EH222" s="14"/>
      <c r="EI222" s="14"/>
      <c r="EJ222" s="14"/>
      <c r="EK222" s="14"/>
      <c r="EL222" s="14"/>
      <c r="EM222" s="14"/>
      <c r="EN222" s="14"/>
      <c r="EO222" s="14"/>
      <c r="EP222" s="14"/>
      <c r="EQ222" s="14"/>
      <c r="ER222" s="14"/>
      <c r="ES222" s="14"/>
      <c r="ET222" s="14"/>
      <c r="EU222" s="14"/>
      <c r="EV222" s="14"/>
      <c r="EW222" s="14"/>
      <c r="EX222" s="14"/>
      <c r="EY222" s="14"/>
      <c r="EZ222" s="14"/>
      <c r="FA222" s="14"/>
      <c r="FB222" s="14"/>
      <c r="FC222" s="14"/>
      <c r="FD222" s="14"/>
      <c r="FE222" s="14"/>
      <c r="FF222" s="14"/>
      <c r="FG222" s="14"/>
      <c r="FH222" s="14"/>
      <c r="FI222" s="14"/>
      <c r="FJ222" s="14"/>
      <c r="FK222" s="14"/>
      <c r="FL222" s="14"/>
      <c r="FM222" s="14"/>
      <c r="FN222" s="14"/>
      <c r="FO222" s="14"/>
      <c r="FP222" s="14"/>
      <c r="FQ222" s="14"/>
      <c r="FR222" s="14"/>
      <c r="FS222" s="14"/>
      <c r="FT222" s="14"/>
      <c r="FU222" s="14"/>
      <c r="FV222" s="14"/>
      <c r="FW222" s="14"/>
      <c r="FX222" s="14"/>
      <c r="FY222" s="14"/>
      <c r="FZ222" s="14"/>
      <c r="GA222" s="14"/>
      <c r="GB222" s="14"/>
      <c r="GC222" s="14"/>
      <c r="GD222" s="14"/>
      <c r="GE222" s="14"/>
      <c r="GF222" s="14"/>
      <c r="GG222" s="14"/>
      <c r="GH222" s="14"/>
      <c r="GI222" s="14"/>
      <c r="GJ222" s="14"/>
      <c r="GK222" s="14"/>
      <c r="GL222" s="14"/>
      <c r="GM222" s="14"/>
      <c r="GN222" s="14"/>
      <c r="GO222" s="14"/>
      <c r="GP222" s="14"/>
      <c r="GQ222" s="14"/>
      <c r="GR222" s="14"/>
      <c r="GS222" s="14"/>
      <c r="GT222" s="14"/>
      <c r="GU222" s="14"/>
      <c r="GV222" s="14"/>
      <c r="GW222" s="14"/>
      <c r="GX222" s="14"/>
      <c r="GY222" s="14"/>
      <c r="GZ222" s="14"/>
      <c r="HA222" s="14"/>
      <c r="HB222" s="14"/>
      <c r="HC222" s="14"/>
      <c r="HD222" s="14"/>
      <c r="HE222" s="14"/>
      <c r="HF222" s="14"/>
      <c r="HG222" s="14"/>
      <c r="HH222" s="14"/>
      <c r="HI222" s="14"/>
      <c r="HJ222" s="14"/>
      <c r="HK222" s="14"/>
      <c r="HL222" s="14"/>
      <c r="HM222" s="14"/>
      <c r="HN222" s="14"/>
      <c r="HO222" s="14"/>
      <c r="HP222" s="14"/>
      <c r="HQ222" s="14"/>
      <c r="HR222" s="14"/>
      <c r="HS222" s="14"/>
      <c r="HT222" s="14"/>
      <c r="HU222" s="14"/>
      <c r="HV222" s="14"/>
      <c r="HW222" s="14"/>
      <c r="HX222" s="14"/>
      <c r="HY222" s="14"/>
      <c r="HZ222" s="14"/>
      <c r="IA222" s="14"/>
      <c r="IB222" s="14"/>
      <c r="IC222" s="14"/>
      <c r="ID222" s="14"/>
      <c r="IE222" s="14"/>
      <c r="IF222" s="14"/>
      <c r="IG222" s="14"/>
      <c r="IH222" s="14"/>
      <c r="II222" s="14"/>
      <c r="IJ222" s="14"/>
      <c r="IK222" s="14"/>
      <c r="IL222" s="14"/>
    </row>
    <row r="223" spans="1:246" s="19" customFormat="1" ht="40.200000000000003" customHeight="1">
      <c r="A223" s="98"/>
      <c r="B223" s="99" t="s">
        <v>509</v>
      </c>
      <c r="C223" s="54" t="s">
        <v>510</v>
      </c>
      <c r="D223" s="55">
        <v>2.38</v>
      </c>
      <c r="E223" s="56">
        <v>6</v>
      </c>
      <c r="F223" s="57">
        <f t="shared" ref="F223" si="73">D223*E223</f>
        <v>14.28</v>
      </c>
      <c r="G223" s="58"/>
      <c r="H223" s="59" t="s">
        <v>1177</v>
      </c>
      <c r="I223" s="61">
        <v>0</v>
      </c>
      <c r="J223" s="100">
        <v>0</v>
      </c>
      <c r="K223" s="63">
        <v>3760125468785</v>
      </c>
      <c r="L223" s="48">
        <v>5.7</v>
      </c>
      <c r="M223" s="18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  <c r="AQ223" s="14"/>
      <c r="AR223" s="14"/>
      <c r="AS223" s="14"/>
      <c r="AT223" s="14"/>
      <c r="AU223" s="14"/>
      <c r="AV223" s="14"/>
      <c r="AW223" s="14"/>
      <c r="AX223" s="14"/>
      <c r="AY223" s="14"/>
      <c r="AZ223" s="14"/>
      <c r="BA223" s="14"/>
      <c r="BB223" s="14"/>
      <c r="BC223" s="14"/>
      <c r="BD223" s="14"/>
      <c r="BE223" s="14"/>
      <c r="BF223" s="14"/>
      <c r="BG223" s="14"/>
      <c r="BH223" s="14"/>
      <c r="BI223" s="14"/>
      <c r="BJ223" s="14"/>
      <c r="BK223" s="14"/>
      <c r="BL223" s="14"/>
      <c r="BM223" s="14"/>
      <c r="BN223" s="14"/>
      <c r="BO223" s="14"/>
      <c r="BP223" s="14"/>
      <c r="BQ223" s="14"/>
      <c r="BR223" s="14"/>
      <c r="BS223" s="14"/>
      <c r="BT223" s="14"/>
      <c r="BU223" s="14"/>
      <c r="BV223" s="14"/>
      <c r="BW223" s="14"/>
      <c r="BX223" s="14"/>
      <c r="BY223" s="14"/>
      <c r="BZ223" s="14"/>
      <c r="CA223" s="14"/>
      <c r="CB223" s="14"/>
      <c r="CC223" s="14"/>
      <c r="CD223" s="14"/>
      <c r="CE223" s="14"/>
      <c r="CF223" s="14"/>
      <c r="CG223" s="14"/>
      <c r="CH223" s="14"/>
      <c r="CI223" s="14"/>
      <c r="CJ223" s="14"/>
      <c r="CK223" s="14"/>
      <c r="CL223" s="14"/>
      <c r="CM223" s="14"/>
      <c r="CN223" s="14"/>
      <c r="CO223" s="14"/>
      <c r="CP223" s="14"/>
      <c r="CQ223" s="14"/>
      <c r="CR223" s="14"/>
      <c r="CS223" s="14"/>
      <c r="CT223" s="14"/>
      <c r="CU223" s="14"/>
      <c r="CV223" s="14"/>
      <c r="CW223" s="14"/>
      <c r="CX223" s="14"/>
      <c r="CY223" s="14"/>
      <c r="CZ223" s="14"/>
      <c r="DA223" s="14"/>
      <c r="DB223" s="14"/>
      <c r="DC223" s="14"/>
      <c r="DD223" s="14"/>
      <c r="DE223" s="14"/>
      <c r="DF223" s="14"/>
      <c r="DG223" s="14"/>
      <c r="DH223" s="14"/>
      <c r="DI223" s="14"/>
      <c r="DJ223" s="14"/>
      <c r="DK223" s="14"/>
      <c r="DL223" s="14"/>
      <c r="DM223" s="14"/>
      <c r="DN223" s="14"/>
      <c r="DO223" s="14"/>
      <c r="DP223" s="14"/>
      <c r="DQ223" s="14"/>
      <c r="DR223" s="14"/>
      <c r="DS223" s="14"/>
      <c r="DT223" s="14"/>
      <c r="DU223" s="14"/>
      <c r="DV223" s="14"/>
      <c r="DW223" s="14"/>
      <c r="DX223" s="14"/>
      <c r="DY223" s="14"/>
      <c r="DZ223" s="14"/>
      <c r="EA223" s="14"/>
      <c r="EB223" s="14"/>
      <c r="EC223" s="14"/>
      <c r="ED223" s="14"/>
      <c r="EE223" s="14"/>
      <c r="EF223" s="14"/>
      <c r="EG223" s="14"/>
      <c r="EH223" s="14"/>
      <c r="EI223" s="14"/>
      <c r="EJ223" s="14"/>
      <c r="EK223" s="14"/>
      <c r="EL223" s="14"/>
      <c r="EM223" s="14"/>
      <c r="EN223" s="14"/>
      <c r="EO223" s="14"/>
      <c r="EP223" s="14"/>
      <c r="EQ223" s="14"/>
      <c r="ER223" s="14"/>
      <c r="ES223" s="14"/>
      <c r="ET223" s="14"/>
      <c r="EU223" s="14"/>
      <c r="EV223" s="14"/>
      <c r="EW223" s="14"/>
      <c r="EX223" s="14"/>
      <c r="EY223" s="14"/>
      <c r="EZ223" s="14"/>
      <c r="FA223" s="14"/>
      <c r="FB223" s="14"/>
      <c r="FC223" s="14"/>
      <c r="FD223" s="14"/>
      <c r="FE223" s="14"/>
      <c r="FF223" s="14"/>
      <c r="FG223" s="14"/>
      <c r="FH223" s="14"/>
      <c r="FI223" s="14"/>
      <c r="FJ223" s="14"/>
      <c r="FK223" s="14"/>
      <c r="FL223" s="14"/>
      <c r="FM223" s="14"/>
      <c r="FN223" s="14"/>
      <c r="FO223" s="14"/>
      <c r="FP223" s="14"/>
      <c r="FQ223" s="14"/>
      <c r="FR223" s="14"/>
      <c r="FS223" s="14"/>
      <c r="FT223" s="14"/>
      <c r="FU223" s="14"/>
      <c r="FV223" s="14"/>
      <c r="FW223" s="14"/>
      <c r="FX223" s="14"/>
      <c r="FY223" s="14"/>
      <c r="FZ223" s="14"/>
      <c r="GA223" s="14"/>
      <c r="GB223" s="14"/>
      <c r="GC223" s="14"/>
      <c r="GD223" s="14"/>
      <c r="GE223" s="14"/>
      <c r="GF223" s="14"/>
      <c r="GG223" s="14"/>
      <c r="GH223" s="14"/>
      <c r="GI223" s="14"/>
      <c r="GJ223" s="14"/>
      <c r="GK223" s="14"/>
      <c r="GL223" s="14"/>
      <c r="GM223" s="14"/>
      <c r="GN223" s="14"/>
      <c r="GO223" s="14"/>
      <c r="GP223" s="14"/>
      <c r="GQ223" s="14"/>
      <c r="GR223" s="14"/>
      <c r="GS223" s="14"/>
      <c r="GT223" s="14"/>
      <c r="GU223" s="14"/>
      <c r="GV223" s="14"/>
      <c r="GW223" s="14"/>
      <c r="GX223" s="14"/>
      <c r="GY223" s="14"/>
      <c r="GZ223" s="14"/>
      <c r="HA223" s="14"/>
      <c r="HB223" s="14"/>
      <c r="HC223" s="14"/>
      <c r="HD223" s="14"/>
      <c r="HE223" s="14"/>
      <c r="HF223" s="14"/>
      <c r="HG223" s="14"/>
      <c r="HH223" s="14"/>
      <c r="HI223" s="14"/>
      <c r="HJ223" s="14"/>
      <c r="HK223" s="14"/>
      <c r="HL223" s="14"/>
      <c r="HM223" s="14"/>
      <c r="HN223" s="14"/>
      <c r="HO223" s="14"/>
      <c r="HP223" s="14"/>
      <c r="HQ223" s="14"/>
      <c r="HR223" s="14"/>
      <c r="HS223" s="14"/>
      <c r="HT223" s="14"/>
      <c r="HU223" s="14"/>
      <c r="HV223" s="14"/>
      <c r="HW223" s="14"/>
      <c r="HX223" s="14"/>
      <c r="HY223" s="14"/>
      <c r="HZ223" s="14"/>
      <c r="IA223" s="14"/>
      <c r="IB223" s="14"/>
      <c r="IC223" s="14"/>
      <c r="ID223" s="14"/>
      <c r="IE223" s="14"/>
      <c r="IF223" s="14"/>
      <c r="IG223" s="14"/>
      <c r="IH223" s="14"/>
      <c r="II223" s="14"/>
      <c r="IJ223" s="14"/>
      <c r="IK223" s="14"/>
      <c r="IL223" s="14"/>
    </row>
    <row r="224" spans="1:246" s="19" customFormat="1" ht="40.200000000000003" customHeight="1">
      <c r="A224" s="98"/>
      <c r="B224" s="99" t="s">
        <v>1004</v>
      </c>
      <c r="C224" s="54" t="s">
        <v>1005</v>
      </c>
      <c r="D224" s="55">
        <v>2.38</v>
      </c>
      <c r="E224" s="56">
        <v>6</v>
      </c>
      <c r="F224" s="57">
        <f>D224*E224</f>
        <v>14.28</v>
      </c>
      <c r="G224" s="62"/>
      <c r="H224" s="59"/>
      <c r="I224" s="61">
        <f t="shared" si="66"/>
        <v>0</v>
      </c>
      <c r="J224" s="100">
        <f t="shared" si="67"/>
        <v>0</v>
      </c>
      <c r="K224" s="63">
        <v>3760125462004</v>
      </c>
      <c r="L224" s="48">
        <v>5.7</v>
      </c>
      <c r="M224" s="18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  <c r="AR224" s="14"/>
      <c r="AS224" s="14"/>
      <c r="AT224" s="14"/>
      <c r="AU224" s="14"/>
      <c r="AV224" s="14"/>
      <c r="AW224" s="14"/>
      <c r="AX224" s="14"/>
      <c r="AY224" s="14"/>
      <c r="AZ224" s="14"/>
      <c r="BA224" s="14"/>
      <c r="BB224" s="14"/>
      <c r="BC224" s="14"/>
      <c r="BD224" s="14"/>
      <c r="BE224" s="14"/>
      <c r="BF224" s="14"/>
      <c r="BG224" s="14"/>
      <c r="BH224" s="14"/>
      <c r="BI224" s="14"/>
      <c r="BJ224" s="14"/>
      <c r="BK224" s="14"/>
      <c r="BL224" s="14"/>
      <c r="BM224" s="14"/>
      <c r="BN224" s="14"/>
      <c r="BO224" s="14"/>
      <c r="BP224" s="14"/>
      <c r="BQ224" s="14"/>
      <c r="BR224" s="14"/>
      <c r="BS224" s="14"/>
      <c r="BT224" s="14"/>
      <c r="BU224" s="14"/>
      <c r="BV224" s="14"/>
      <c r="BW224" s="14"/>
      <c r="BX224" s="14"/>
      <c r="BY224" s="14"/>
      <c r="BZ224" s="14"/>
      <c r="CA224" s="14"/>
      <c r="CB224" s="14"/>
      <c r="CC224" s="14"/>
      <c r="CD224" s="14"/>
      <c r="CE224" s="14"/>
      <c r="CF224" s="14"/>
      <c r="CG224" s="14"/>
      <c r="CH224" s="14"/>
      <c r="CI224" s="14"/>
      <c r="CJ224" s="14"/>
      <c r="CK224" s="14"/>
      <c r="CL224" s="14"/>
      <c r="CM224" s="14"/>
      <c r="CN224" s="14"/>
      <c r="CO224" s="14"/>
      <c r="CP224" s="14"/>
      <c r="CQ224" s="14"/>
      <c r="CR224" s="14"/>
      <c r="CS224" s="14"/>
      <c r="CT224" s="14"/>
      <c r="CU224" s="14"/>
      <c r="CV224" s="14"/>
      <c r="CW224" s="14"/>
      <c r="CX224" s="14"/>
      <c r="CY224" s="14"/>
      <c r="CZ224" s="14"/>
      <c r="DA224" s="14"/>
      <c r="DB224" s="14"/>
      <c r="DC224" s="14"/>
      <c r="DD224" s="14"/>
      <c r="DE224" s="14"/>
      <c r="DF224" s="14"/>
      <c r="DG224" s="14"/>
      <c r="DH224" s="14"/>
      <c r="DI224" s="14"/>
      <c r="DJ224" s="14"/>
      <c r="DK224" s="14"/>
      <c r="DL224" s="14"/>
      <c r="DM224" s="14"/>
      <c r="DN224" s="14"/>
      <c r="DO224" s="14"/>
      <c r="DP224" s="14"/>
      <c r="DQ224" s="14"/>
      <c r="DR224" s="14"/>
      <c r="DS224" s="14"/>
      <c r="DT224" s="14"/>
      <c r="DU224" s="14"/>
      <c r="DV224" s="14"/>
      <c r="DW224" s="14"/>
      <c r="DX224" s="14"/>
      <c r="DY224" s="14"/>
      <c r="DZ224" s="14"/>
      <c r="EA224" s="14"/>
      <c r="EB224" s="14"/>
      <c r="EC224" s="14"/>
      <c r="ED224" s="14"/>
      <c r="EE224" s="14"/>
      <c r="EF224" s="14"/>
      <c r="EG224" s="14"/>
      <c r="EH224" s="14"/>
      <c r="EI224" s="14"/>
      <c r="EJ224" s="14"/>
      <c r="EK224" s="14"/>
      <c r="EL224" s="14"/>
      <c r="EM224" s="14"/>
      <c r="EN224" s="14"/>
      <c r="EO224" s="14"/>
      <c r="EP224" s="14"/>
      <c r="EQ224" s="14"/>
      <c r="ER224" s="14"/>
      <c r="ES224" s="14"/>
      <c r="ET224" s="14"/>
      <c r="EU224" s="14"/>
      <c r="EV224" s="14"/>
      <c r="EW224" s="14"/>
      <c r="EX224" s="14"/>
      <c r="EY224" s="14"/>
      <c r="EZ224" s="14"/>
      <c r="FA224" s="14"/>
      <c r="FB224" s="14"/>
      <c r="FC224" s="14"/>
      <c r="FD224" s="14"/>
      <c r="FE224" s="14"/>
      <c r="FF224" s="14"/>
      <c r="FG224" s="14"/>
      <c r="FH224" s="14"/>
      <c r="FI224" s="14"/>
      <c r="FJ224" s="14"/>
      <c r="FK224" s="14"/>
      <c r="FL224" s="14"/>
      <c r="FM224" s="14"/>
      <c r="FN224" s="14"/>
      <c r="FO224" s="14"/>
      <c r="FP224" s="14"/>
      <c r="FQ224" s="14"/>
      <c r="FR224" s="14"/>
      <c r="FS224" s="14"/>
      <c r="FT224" s="14"/>
      <c r="FU224" s="14"/>
      <c r="FV224" s="14"/>
      <c r="FW224" s="14"/>
      <c r="FX224" s="14"/>
      <c r="FY224" s="14"/>
      <c r="FZ224" s="14"/>
      <c r="GA224" s="14"/>
      <c r="GB224" s="14"/>
      <c r="GC224" s="14"/>
      <c r="GD224" s="14"/>
      <c r="GE224" s="14"/>
      <c r="GF224" s="14"/>
      <c r="GG224" s="14"/>
      <c r="GH224" s="14"/>
      <c r="GI224" s="14"/>
      <c r="GJ224" s="14"/>
      <c r="GK224" s="14"/>
      <c r="GL224" s="14"/>
      <c r="GM224" s="14"/>
      <c r="GN224" s="14"/>
      <c r="GO224" s="14"/>
      <c r="GP224" s="14"/>
      <c r="GQ224" s="14"/>
      <c r="GR224" s="14"/>
      <c r="GS224" s="14"/>
      <c r="GT224" s="14"/>
      <c r="GU224" s="14"/>
      <c r="GV224" s="14"/>
      <c r="GW224" s="14"/>
      <c r="GX224" s="14"/>
      <c r="GY224" s="14"/>
      <c r="GZ224" s="14"/>
      <c r="HA224" s="14"/>
      <c r="HB224" s="14"/>
      <c r="HC224" s="14"/>
      <c r="HD224" s="14"/>
      <c r="HE224" s="14"/>
      <c r="HF224" s="14"/>
      <c r="HG224" s="14"/>
      <c r="HH224" s="14"/>
      <c r="HI224" s="14"/>
      <c r="HJ224" s="14"/>
      <c r="HK224" s="14"/>
      <c r="HL224" s="14"/>
      <c r="HM224" s="14"/>
      <c r="HN224" s="14"/>
      <c r="HO224" s="14"/>
      <c r="HP224" s="14"/>
      <c r="HQ224" s="14"/>
      <c r="HR224" s="14"/>
      <c r="HS224" s="14"/>
      <c r="HT224" s="14"/>
      <c r="HU224" s="14"/>
      <c r="HV224" s="14"/>
      <c r="HW224" s="14"/>
      <c r="HX224" s="14"/>
      <c r="HY224" s="14"/>
      <c r="HZ224" s="14"/>
      <c r="IA224" s="14"/>
      <c r="IB224" s="14"/>
      <c r="IC224" s="14"/>
      <c r="ID224" s="14"/>
      <c r="IE224" s="14"/>
      <c r="IF224" s="14"/>
      <c r="IG224" s="14"/>
      <c r="IH224" s="14"/>
      <c r="II224" s="14"/>
      <c r="IJ224" s="14"/>
      <c r="IK224" s="14"/>
      <c r="IL224" s="14"/>
    </row>
    <row r="225" spans="1:246" s="19" customFormat="1" ht="40.200000000000003" customHeight="1">
      <c r="A225" s="98"/>
      <c r="B225" s="99" t="s">
        <v>1006</v>
      </c>
      <c r="C225" s="54" t="s">
        <v>1007</v>
      </c>
      <c r="D225" s="55">
        <v>2.38</v>
      </c>
      <c r="E225" s="56">
        <v>6</v>
      </c>
      <c r="F225" s="57">
        <f>D225*E225</f>
        <v>14.28</v>
      </c>
      <c r="G225" s="62"/>
      <c r="H225" s="59"/>
      <c r="I225" s="61">
        <f t="shared" si="66"/>
        <v>0</v>
      </c>
      <c r="J225" s="100">
        <f t="shared" si="67"/>
        <v>0</v>
      </c>
      <c r="K225" s="63">
        <v>3760125462127</v>
      </c>
      <c r="L225" s="48">
        <v>5.7</v>
      </c>
      <c r="M225" s="18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14"/>
      <c r="AN225" s="14"/>
      <c r="AO225" s="14"/>
      <c r="AP225" s="14"/>
      <c r="AQ225" s="14"/>
      <c r="AR225" s="14"/>
      <c r="AS225" s="14"/>
      <c r="AT225" s="14"/>
      <c r="AU225" s="14"/>
      <c r="AV225" s="14"/>
      <c r="AW225" s="14"/>
      <c r="AX225" s="14"/>
      <c r="AY225" s="14"/>
      <c r="AZ225" s="14"/>
      <c r="BA225" s="14"/>
      <c r="BB225" s="14"/>
      <c r="BC225" s="14"/>
      <c r="BD225" s="14"/>
      <c r="BE225" s="14"/>
      <c r="BF225" s="14"/>
      <c r="BG225" s="14"/>
      <c r="BH225" s="14"/>
      <c r="BI225" s="14"/>
      <c r="BJ225" s="14"/>
      <c r="BK225" s="14"/>
      <c r="BL225" s="14"/>
      <c r="BM225" s="14"/>
      <c r="BN225" s="14"/>
      <c r="BO225" s="14"/>
      <c r="BP225" s="14"/>
      <c r="BQ225" s="14"/>
      <c r="BR225" s="14"/>
      <c r="BS225" s="14"/>
      <c r="BT225" s="14"/>
      <c r="BU225" s="14"/>
      <c r="BV225" s="14"/>
      <c r="BW225" s="14"/>
      <c r="BX225" s="14"/>
      <c r="BY225" s="14"/>
      <c r="BZ225" s="14"/>
      <c r="CA225" s="14"/>
      <c r="CB225" s="14"/>
      <c r="CC225" s="14"/>
      <c r="CD225" s="14"/>
      <c r="CE225" s="14"/>
      <c r="CF225" s="14"/>
      <c r="CG225" s="14"/>
      <c r="CH225" s="14"/>
      <c r="CI225" s="14"/>
      <c r="CJ225" s="14"/>
      <c r="CK225" s="14"/>
      <c r="CL225" s="14"/>
      <c r="CM225" s="14"/>
      <c r="CN225" s="14"/>
      <c r="CO225" s="14"/>
      <c r="CP225" s="14"/>
      <c r="CQ225" s="14"/>
      <c r="CR225" s="14"/>
      <c r="CS225" s="14"/>
      <c r="CT225" s="14"/>
      <c r="CU225" s="14"/>
      <c r="CV225" s="14"/>
      <c r="CW225" s="14"/>
      <c r="CX225" s="14"/>
      <c r="CY225" s="14"/>
      <c r="CZ225" s="14"/>
      <c r="DA225" s="14"/>
      <c r="DB225" s="14"/>
      <c r="DC225" s="14"/>
      <c r="DD225" s="14"/>
      <c r="DE225" s="14"/>
      <c r="DF225" s="14"/>
      <c r="DG225" s="14"/>
      <c r="DH225" s="14"/>
      <c r="DI225" s="14"/>
      <c r="DJ225" s="14"/>
      <c r="DK225" s="14"/>
      <c r="DL225" s="14"/>
      <c r="DM225" s="14"/>
      <c r="DN225" s="14"/>
      <c r="DO225" s="14"/>
      <c r="DP225" s="14"/>
      <c r="DQ225" s="14"/>
      <c r="DR225" s="14"/>
      <c r="DS225" s="14"/>
      <c r="DT225" s="14"/>
      <c r="DU225" s="14"/>
      <c r="DV225" s="14"/>
      <c r="DW225" s="14"/>
      <c r="DX225" s="14"/>
      <c r="DY225" s="14"/>
      <c r="DZ225" s="14"/>
      <c r="EA225" s="14"/>
      <c r="EB225" s="14"/>
      <c r="EC225" s="14"/>
      <c r="ED225" s="14"/>
      <c r="EE225" s="14"/>
      <c r="EF225" s="14"/>
      <c r="EG225" s="14"/>
      <c r="EH225" s="14"/>
      <c r="EI225" s="14"/>
      <c r="EJ225" s="14"/>
      <c r="EK225" s="14"/>
      <c r="EL225" s="14"/>
      <c r="EM225" s="14"/>
      <c r="EN225" s="14"/>
      <c r="EO225" s="14"/>
      <c r="EP225" s="14"/>
      <c r="EQ225" s="14"/>
      <c r="ER225" s="14"/>
      <c r="ES225" s="14"/>
      <c r="ET225" s="14"/>
      <c r="EU225" s="14"/>
      <c r="EV225" s="14"/>
      <c r="EW225" s="14"/>
      <c r="EX225" s="14"/>
      <c r="EY225" s="14"/>
      <c r="EZ225" s="14"/>
      <c r="FA225" s="14"/>
      <c r="FB225" s="14"/>
      <c r="FC225" s="14"/>
      <c r="FD225" s="14"/>
      <c r="FE225" s="14"/>
      <c r="FF225" s="14"/>
      <c r="FG225" s="14"/>
      <c r="FH225" s="14"/>
      <c r="FI225" s="14"/>
      <c r="FJ225" s="14"/>
      <c r="FK225" s="14"/>
      <c r="FL225" s="14"/>
      <c r="FM225" s="14"/>
      <c r="FN225" s="14"/>
      <c r="FO225" s="14"/>
      <c r="FP225" s="14"/>
      <c r="FQ225" s="14"/>
      <c r="FR225" s="14"/>
      <c r="FS225" s="14"/>
      <c r="FT225" s="14"/>
      <c r="FU225" s="14"/>
      <c r="FV225" s="14"/>
      <c r="FW225" s="14"/>
      <c r="FX225" s="14"/>
      <c r="FY225" s="14"/>
      <c r="FZ225" s="14"/>
      <c r="GA225" s="14"/>
      <c r="GB225" s="14"/>
      <c r="GC225" s="14"/>
      <c r="GD225" s="14"/>
      <c r="GE225" s="14"/>
      <c r="GF225" s="14"/>
      <c r="GG225" s="14"/>
      <c r="GH225" s="14"/>
      <c r="GI225" s="14"/>
      <c r="GJ225" s="14"/>
      <c r="GK225" s="14"/>
      <c r="GL225" s="14"/>
      <c r="GM225" s="14"/>
      <c r="GN225" s="14"/>
      <c r="GO225" s="14"/>
      <c r="GP225" s="14"/>
      <c r="GQ225" s="14"/>
      <c r="GR225" s="14"/>
      <c r="GS225" s="14"/>
      <c r="GT225" s="14"/>
      <c r="GU225" s="14"/>
      <c r="GV225" s="14"/>
      <c r="GW225" s="14"/>
      <c r="GX225" s="14"/>
      <c r="GY225" s="14"/>
      <c r="GZ225" s="14"/>
      <c r="HA225" s="14"/>
      <c r="HB225" s="14"/>
      <c r="HC225" s="14"/>
      <c r="HD225" s="14"/>
      <c r="HE225" s="14"/>
      <c r="HF225" s="14"/>
      <c r="HG225" s="14"/>
      <c r="HH225" s="14"/>
      <c r="HI225" s="14"/>
      <c r="HJ225" s="14"/>
      <c r="HK225" s="14"/>
      <c r="HL225" s="14"/>
      <c r="HM225" s="14"/>
      <c r="HN225" s="14"/>
      <c r="HO225" s="14"/>
      <c r="HP225" s="14"/>
      <c r="HQ225" s="14"/>
      <c r="HR225" s="14"/>
      <c r="HS225" s="14"/>
      <c r="HT225" s="14"/>
      <c r="HU225" s="14"/>
      <c r="HV225" s="14"/>
      <c r="HW225" s="14"/>
      <c r="HX225" s="14"/>
      <c r="HY225" s="14"/>
      <c r="HZ225" s="14"/>
      <c r="IA225" s="14"/>
      <c r="IB225" s="14"/>
      <c r="IC225" s="14"/>
      <c r="ID225" s="14"/>
      <c r="IE225" s="14"/>
      <c r="IF225" s="14"/>
      <c r="IG225" s="14"/>
      <c r="IH225" s="14"/>
      <c r="II225" s="14"/>
      <c r="IJ225" s="14"/>
      <c r="IK225" s="14"/>
      <c r="IL225" s="14"/>
    </row>
    <row r="226" spans="1:246" s="19" customFormat="1" ht="40.200000000000003" customHeight="1">
      <c r="A226" s="98">
        <v>33</v>
      </c>
      <c r="B226" s="99" t="s">
        <v>18</v>
      </c>
      <c r="C226" s="54" t="s">
        <v>58</v>
      </c>
      <c r="D226" s="55">
        <v>1.68</v>
      </c>
      <c r="E226" s="56">
        <v>12</v>
      </c>
      <c r="F226" s="57">
        <f t="shared" ref="F226:F238" si="74">D226*E226</f>
        <v>20.16</v>
      </c>
      <c r="G226" s="58"/>
      <c r="H226" s="59"/>
      <c r="I226" s="61">
        <f t="shared" si="66"/>
        <v>0</v>
      </c>
      <c r="J226" s="100">
        <f t="shared" si="67"/>
        <v>0</v>
      </c>
      <c r="K226" s="63">
        <v>3760125463063</v>
      </c>
      <c r="L226" s="48">
        <v>3.95</v>
      </c>
      <c r="M226" s="18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14"/>
      <c r="AN226" s="14"/>
      <c r="AO226" s="14"/>
      <c r="AP226" s="14"/>
      <c r="AQ226" s="14"/>
      <c r="AR226" s="14"/>
      <c r="AS226" s="14"/>
      <c r="AT226" s="14"/>
      <c r="AU226" s="14"/>
      <c r="AV226" s="14"/>
      <c r="AW226" s="14"/>
      <c r="AX226" s="14"/>
      <c r="AY226" s="14"/>
      <c r="AZ226" s="14"/>
      <c r="BA226" s="14"/>
      <c r="BB226" s="14"/>
      <c r="BC226" s="14"/>
      <c r="BD226" s="14"/>
      <c r="BE226" s="14"/>
      <c r="BF226" s="14"/>
      <c r="BG226" s="14"/>
      <c r="BH226" s="14"/>
      <c r="BI226" s="14"/>
      <c r="BJ226" s="14"/>
      <c r="BK226" s="14"/>
      <c r="BL226" s="14"/>
      <c r="BM226" s="14"/>
      <c r="BN226" s="14"/>
      <c r="BO226" s="14"/>
      <c r="BP226" s="14"/>
      <c r="BQ226" s="14"/>
      <c r="BR226" s="14"/>
      <c r="BS226" s="14"/>
      <c r="BT226" s="14"/>
      <c r="BU226" s="14"/>
      <c r="BV226" s="14"/>
      <c r="BW226" s="14"/>
      <c r="BX226" s="14"/>
      <c r="BY226" s="14"/>
      <c r="BZ226" s="14"/>
      <c r="CA226" s="14"/>
      <c r="CB226" s="14"/>
      <c r="CC226" s="14"/>
      <c r="CD226" s="14"/>
      <c r="CE226" s="14"/>
      <c r="CF226" s="14"/>
      <c r="CG226" s="14"/>
      <c r="CH226" s="14"/>
      <c r="CI226" s="14"/>
      <c r="CJ226" s="14"/>
      <c r="CK226" s="14"/>
      <c r="CL226" s="14"/>
      <c r="CM226" s="14"/>
      <c r="CN226" s="14"/>
      <c r="CO226" s="14"/>
      <c r="CP226" s="14"/>
      <c r="CQ226" s="14"/>
      <c r="CR226" s="14"/>
      <c r="CS226" s="14"/>
      <c r="CT226" s="14"/>
      <c r="CU226" s="14"/>
      <c r="CV226" s="14"/>
      <c r="CW226" s="14"/>
      <c r="CX226" s="14"/>
      <c r="CY226" s="14"/>
      <c r="CZ226" s="14"/>
      <c r="DA226" s="14"/>
      <c r="DB226" s="14"/>
      <c r="DC226" s="14"/>
      <c r="DD226" s="14"/>
      <c r="DE226" s="14"/>
      <c r="DF226" s="14"/>
      <c r="DG226" s="14"/>
      <c r="DH226" s="14"/>
      <c r="DI226" s="14"/>
      <c r="DJ226" s="14"/>
      <c r="DK226" s="14"/>
      <c r="DL226" s="14"/>
      <c r="DM226" s="14"/>
      <c r="DN226" s="14"/>
      <c r="DO226" s="14"/>
      <c r="DP226" s="14"/>
      <c r="DQ226" s="14"/>
      <c r="DR226" s="14"/>
      <c r="DS226" s="14"/>
      <c r="DT226" s="14"/>
      <c r="DU226" s="14"/>
      <c r="DV226" s="14"/>
      <c r="DW226" s="14"/>
      <c r="DX226" s="14"/>
      <c r="DY226" s="14"/>
      <c r="DZ226" s="14"/>
      <c r="EA226" s="14"/>
      <c r="EB226" s="14"/>
      <c r="EC226" s="14"/>
      <c r="ED226" s="14"/>
      <c r="EE226" s="14"/>
      <c r="EF226" s="14"/>
      <c r="EG226" s="14"/>
      <c r="EH226" s="14"/>
      <c r="EI226" s="14"/>
      <c r="EJ226" s="14"/>
      <c r="EK226" s="14"/>
      <c r="EL226" s="14"/>
      <c r="EM226" s="14"/>
      <c r="EN226" s="14"/>
      <c r="EO226" s="14"/>
      <c r="EP226" s="14"/>
      <c r="EQ226" s="14"/>
      <c r="ER226" s="14"/>
      <c r="ES226" s="14"/>
      <c r="ET226" s="14"/>
      <c r="EU226" s="14"/>
      <c r="EV226" s="14"/>
      <c r="EW226" s="14"/>
      <c r="EX226" s="14"/>
      <c r="EY226" s="14"/>
      <c r="EZ226" s="14"/>
      <c r="FA226" s="14"/>
      <c r="FB226" s="14"/>
      <c r="FC226" s="14"/>
      <c r="FD226" s="14"/>
      <c r="FE226" s="14"/>
      <c r="FF226" s="14"/>
      <c r="FG226" s="14"/>
      <c r="FH226" s="14"/>
      <c r="FI226" s="14"/>
      <c r="FJ226" s="14"/>
      <c r="FK226" s="14"/>
      <c r="FL226" s="14"/>
      <c r="FM226" s="14"/>
      <c r="FN226" s="14"/>
      <c r="FO226" s="14"/>
      <c r="FP226" s="14"/>
      <c r="FQ226" s="14"/>
      <c r="FR226" s="14"/>
      <c r="FS226" s="14"/>
      <c r="FT226" s="14"/>
      <c r="FU226" s="14"/>
      <c r="FV226" s="14"/>
      <c r="FW226" s="14"/>
      <c r="FX226" s="14"/>
      <c r="FY226" s="14"/>
      <c r="FZ226" s="14"/>
      <c r="GA226" s="14"/>
      <c r="GB226" s="14"/>
      <c r="GC226" s="14"/>
      <c r="GD226" s="14"/>
      <c r="GE226" s="14"/>
      <c r="GF226" s="14"/>
      <c r="GG226" s="14"/>
      <c r="GH226" s="14"/>
      <c r="GI226" s="14"/>
      <c r="GJ226" s="14"/>
      <c r="GK226" s="14"/>
      <c r="GL226" s="14"/>
      <c r="GM226" s="14"/>
      <c r="GN226" s="14"/>
      <c r="GO226" s="14"/>
      <c r="GP226" s="14"/>
      <c r="GQ226" s="14"/>
      <c r="GR226" s="14"/>
      <c r="GS226" s="14"/>
      <c r="GT226" s="14"/>
      <c r="GU226" s="14"/>
      <c r="GV226" s="14"/>
      <c r="GW226" s="14"/>
      <c r="GX226" s="14"/>
      <c r="GY226" s="14"/>
      <c r="GZ226" s="14"/>
      <c r="HA226" s="14"/>
      <c r="HB226" s="14"/>
      <c r="HC226" s="14"/>
      <c r="HD226" s="14"/>
      <c r="HE226" s="14"/>
      <c r="HF226" s="14"/>
      <c r="HG226" s="14"/>
      <c r="HH226" s="14"/>
      <c r="HI226" s="14"/>
      <c r="HJ226" s="14"/>
      <c r="HK226" s="14"/>
      <c r="HL226" s="14"/>
      <c r="HM226" s="14"/>
      <c r="HN226" s="14"/>
      <c r="HO226" s="14"/>
      <c r="HP226" s="14"/>
      <c r="HQ226" s="14"/>
      <c r="HR226" s="14"/>
      <c r="HS226" s="14"/>
      <c r="HT226" s="14"/>
      <c r="HU226" s="14"/>
      <c r="HV226" s="14"/>
      <c r="HW226" s="14"/>
      <c r="HX226" s="14"/>
      <c r="HY226" s="14"/>
      <c r="HZ226" s="14"/>
      <c r="IA226" s="14"/>
      <c r="IB226" s="14"/>
      <c r="IC226" s="14"/>
      <c r="ID226" s="14"/>
      <c r="IE226" s="14"/>
      <c r="IF226" s="14"/>
      <c r="IG226" s="14"/>
      <c r="IH226" s="14"/>
      <c r="II226" s="14"/>
      <c r="IJ226" s="14"/>
      <c r="IK226" s="14"/>
      <c r="IL226" s="14"/>
    </row>
    <row r="227" spans="1:246" s="19" customFormat="1" ht="40.200000000000003" customHeight="1">
      <c r="A227" s="98"/>
      <c r="B227" s="99" t="s">
        <v>19</v>
      </c>
      <c r="C227" s="54" t="s">
        <v>59</v>
      </c>
      <c r="D227" s="55">
        <v>1.68</v>
      </c>
      <c r="E227" s="56">
        <v>12</v>
      </c>
      <c r="F227" s="57">
        <f t="shared" si="74"/>
        <v>20.16</v>
      </c>
      <c r="G227" s="58"/>
      <c r="H227" s="59"/>
      <c r="I227" s="61">
        <f t="shared" si="66"/>
        <v>0</v>
      </c>
      <c r="J227" s="100">
        <f t="shared" si="67"/>
        <v>0</v>
      </c>
      <c r="K227" s="63">
        <v>3760125463070</v>
      </c>
      <c r="L227" s="48">
        <v>3.95</v>
      </c>
      <c r="M227" s="18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  <c r="AR227" s="14"/>
      <c r="AS227" s="14"/>
      <c r="AT227" s="14"/>
      <c r="AU227" s="14"/>
      <c r="AV227" s="14"/>
      <c r="AW227" s="14"/>
      <c r="AX227" s="14"/>
      <c r="AY227" s="14"/>
      <c r="AZ227" s="14"/>
      <c r="BA227" s="14"/>
      <c r="BB227" s="14"/>
      <c r="BC227" s="14"/>
      <c r="BD227" s="14"/>
      <c r="BE227" s="14"/>
      <c r="BF227" s="14"/>
      <c r="BG227" s="14"/>
      <c r="BH227" s="14"/>
      <c r="BI227" s="14"/>
      <c r="BJ227" s="14"/>
      <c r="BK227" s="14"/>
      <c r="BL227" s="14"/>
      <c r="BM227" s="14"/>
      <c r="BN227" s="14"/>
      <c r="BO227" s="14"/>
      <c r="BP227" s="14"/>
      <c r="BQ227" s="14"/>
      <c r="BR227" s="14"/>
      <c r="BS227" s="14"/>
      <c r="BT227" s="14"/>
      <c r="BU227" s="14"/>
      <c r="BV227" s="14"/>
      <c r="BW227" s="14"/>
      <c r="BX227" s="14"/>
      <c r="BY227" s="14"/>
      <c r="BZ227" s="14"/>
      <c r="CA227" s="14"/>
      <c r="CB227" s="14"/>
      <c r="CC227" s="14"/>
      <c r="CD227" s="14"/>
      <c r="CE227" s="14"/>
      <c r="CF227" s="14"/>
      <c r="CG227" s="14"/>
      <c r="CH227" s="14"/>
      <c r="CI227" s="14"/>
      <c r="CJ227" s="14"/>
      <c r="CK227" s="14"/>
      <c r="CL227" s="14"/>
      <c r="CM227" s="14"/>
      <c r="CN227" s="14"/>
      <c r="CO227" s="14"/>
      <c r="CP227" s="14"/>
      <c r="CQ227" s="14"/>
      <c r="CR227" s="14"/>
      <c r="CS227" s="14"/>
      <c r="CT227" s="14"/>
      <c r="CU227" s="14"/>
      <c r="CV227" s="14"/>
      <c r="CW227" s="14"/>
      <c r="CX227" s="14"/>
      <c r="CY227" s="14"/>
      <c r="CZ227" s="14"/>
      <c r="DA227" s="14"/>
      <c r="DB227" s="14"/>
      <c r="DC227" s="14"/>
      <c r="DD227" s="14"/>
      <c r="DE227" s="14"/>
      <c r="DF227" s="14"/>
      <c r="DG227" s="14"/>
      <c r="DH227" s="14"/>
      <c r="DI227" s="14"/>
      <c r="DJ227" s="14"/>
      <c r="DK227" s="14"/>
      <c r="DL227" s="14"/>
      <c r="DM227" s="14"/>
      <c r="DN227" s="14"/>
      <c r="DO227" s="14"/>
      <c r="DP227" s="14"/>
      <c r="DQ227" s="14"/>
      <c r="DR227" s="14"/>
      <c r="DS227" s="14"/>
      <c r="DT227" s="14"/>
      <c r="DU227" s="14"/>
      <c r="DV227" s="14"/>
      <c r="DW227" s="14"/>
      <c r="DX227" s="14"/>
      <c r="DY227" s="14"/>
      <c r="DZ227" s="14"/>
      <c r="EA227" s="14"/>
      <c r="EB227" s="14"/>
      <c r="EC227" s="14"/>
      <c r="ED227" s="14"/>
      <c r="EE227" s="14"/>
      <c r="EF227" s="14"/>
      <c r="EG227" s="14"/>
      <c r="EH227" s="14"/>
      <c r="EI227" s="14"/>
      <c r="EJ227" s="14"/>
      <c r="EK227" s="14"/>
      <c r="EL227" s="14"/>
      <c r="EM227" s="14"/>
      <c r="EN227" s="14"/>
      <c r="EO227" s="14"/>
      <c r="EP227" s="14"/>
      <c r="EQ227" s="14"/>
      <c r="ER227" s="14"/>
      <c r="ES227" s="14"/>
      <c r="ET227" s="14"/>
      <c r="EU227" s="14"/>
      <c r="EV227" s="14"/>
      <c r="EW227" s="14"/>
      <c r="EX227" s="14"/>
      <c r="EY227" s="14"/>
      <c r="EZ227" s="14"/>
      <c r="FA227" s="14"/>
      <c r="FB227" s="14"/>
      <c r="FC227" s="14"/>
      <c r="FD227" s="14"/>
      <c r="FE227" s="14"/>
      <c r="FF227" s="14"/>
      <c r="FG227" s="14"/>
      <c r="FH227" s="14"/>
      <c r="FI227" s="14"/>
      <c r="FJ227" s="14"/>
      <c r="FK227" s="14"/>
      <c r="FL227" s="14"/>
      <c r="FM227" s="14"/>
      <c r="FN227" s="14"/>
      <c r="FO227" s="14"/>
      <c r="FP227" s="14"/>
      <c r="FQ227" s="14"/>
      <c r="FR227" s="14"/>
      <c r="FS227" s="14"/>
      <c r="FT227" s="14"/>
      <c r="FU227" s="14"/>
      <c r="FV227" s="14"/>
      <c r="FW227" s="14"/>
      <c r="FX227" s="14"/>
      <c r="FY227" s="14"/>
      <c r="FZ227" s="14"/>
      <c r="GA227" s="14"/>
      <c r="GB227" s="14"/>
      <c r="GC227" s="14"/>
      <c r="GD227" s="14"/>
      <c r="GE227" s="14"/>
      <c r="GF227" s="14"/>
      <c r="GG227" s="14"/>
      <c r="GH227" s="14"/>
      <c r="GI227" s="14"/>
      <c r="GJ227" s="14"/>
      <c r="GK227" s="14"/>
      <c r="GL227" s="14"/>
      <c r="GM227" s="14"/>
      <c r="GN227" s="14"/>
      <c r="GO227" s="14"/>
      <c r="GP227" s="14"/>
      <c r="GQ227" s="14"/>
      <c r="GR227" s="14"/>
      <c r="GS227" s="14"/>
      <c r="GT227" s="14"/>
      <c r="GU227" s="14"/>
      <c r="GV227" s="14"/>
      <c r="GW227" s="14"/>
      <c r="GX227" s="14"/>
      <c r="GY227" s="14"/>
      <c r="GZ227" s="14"/>
      <c r="HA227" s="14"/>
      <c r="HB227" s="14"/>
      <c r="HC227" s="14"/>
      <c r="HD227" s="14"/>
      <c r="HE227" s="14"/>
      <c r="HF227" s="14"/>
      <c r="HG227" s="14"/>
      <c r="HH227" s="14"/>
      <c r="HI227" s="14"/>
      <c r="HJ227" s="14"/>
      <c r="HK227" s="14"/>
      <c r="HL227" s="14"/>
      <c r="HM227" s="14"/>
      <c r="HN227" s="14"/>
      <c r="HO227" s="14"/>
      <c r="HP227" s="14"/>
      <c r="HQ227" s="14"/>
      <c r="HR227" s="14"/>
      <c r="HS227" s="14"/>
      <c r="HT227" s="14"/>
      <c r="HU227" s="14"/>
      <c r="HV227" s="14"/>
      <c r="HW227" s="14"/>
      <c r="HX227" s="14"/>
      <c r="HY227" s="14"/>
      <c r="HZ227" s="14"/>
      <c r="IA227" s="14"/>
      <c r="IB227" s="14"/>
      <c r="IC227" s="14"/>
      <c r="ID227" s="14"/>
      <c r="IE227" s="14"/>
      <c r="IF227" s="14"/>
      <c r="IG227" s="14"/>
      <c r="IH227" s="14"/>
      <c r="II227" s="14"/>
      <c r="IJ227" s="14"/>
      <c r="IK227" s="14"/>
      <c r="IL227" s="14"/>
    </row>
    <row r="228" spans="1:246" s="19" customFormat="1" ht="40.200000000000003" customHeight="1">
      <c r="A228" s="98"/>
      <c r="B228" s="99" t="s">
        <v>20</v>
      </c>
      <c r="C228" s="54" t="s">
        <v>406</v>
      </c>
      <c r="D228" s="55">
        <v>1.68</v>
      </c>
      <c r="E228" s="56">
        <v>12</v>
      </c>
      <c r="F228" s="57">
        <f t="shared" si="74"/>
        <v>20.16</v>
      </c>
      <c r="G228" s="62"/>
      <c r="H228" s="59"/>
      <c r="I228" s="61">
        <f t="shared" si="66"/>
        <v>0</v>
      </c>
      <c r="J228" s="100">
        <f t="shared" si="67"/>
        <v>0</v>
      </c>
      <c r="K228" s="63">
        <v>3760125463100</v>
      </c>
      <c r="L228" s="48">
        <v>3.95</v>
      </c>
      <c r="M228" s="18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  <c r="AS228" s="14"/>
      <c r="AT228" s="14"/>
      <c r="AU228" s="14"/>
      <c r="AV228" s="14"/>
      <c r="AW228" s="14"/>
      <c r="AX228" s="14"/>
      <c r="AY228" s="14"/>
      <c r="AZ228" s="14"/>
      <c r="BA228" s="14"/>
      <c r="BB228" s="14"/>
      <c r="BC228" s="14"/>
      <c r="BD228" s="14"/>
      <c r="BE228" s="14"/>
      <c r="BF228" s="14"/>
      <c r="BG228" s="14"/>
      <c r="BH228" s="14"/>
      <c r="BI228" s="14"/>
      <c r="BJ228" s="14"/>
      <c r="BK228" s="14"/>
      <c r="BL228" s="14"/>
      <c r="BM228" s="14"/>
      <c r="BN228" s="14"/>
      <c r="BO228" s="14"/>
      <c r="BP228" s="14"/>
      <c r="BQ228" s="14"/>
      <c r="BR228" s="14"/>
      <c r="BS228" s="14"/>
      <c r="BT228" s="14"/>
      <c r="BU228" s="14"/>
      <c r="BV228" s="14"/>
      <c r="BW228" s="14"/>
      <c r="BX228" s="14"/>
      <c r="BY228" s="14"/>
      <c r="BZ228" s="14"/>
      <c r="CA228" s="14"/>
      <c r="CB228" s="14"/>
      <c r="CC228" s="14"/>
      <c r="CD228" s="14"/>
      <c r="CE228" s="14"/>
      <c r="CF228" s="14"/>
      <c r="CG228" s="14"/>
      <c r="CH228" s="14"/>
      <c r="CI228" s="14"/>
      <c r="CJ228" s="14"/>
      <c r="CK228" s="14"/>
      <c r="CL228" s="14"/>
      <c r="CM228" s="14"/>
      <c r="CN228" s="14"/>
      <c r="CO228" s="14"/>
      <c r="CP228" s="14"/>
      <c r="CQ228" s="14"/>
      <c r="CR228" s="14"/>
      <c r="CS228" s="14"/>
      <c r="CT228" s="14"/>
      <c r="CU228" s="14"/>
      <c r="CV228" s="14"/>
      <c r="CW228" s="14"/>
      <c r="CX228" s="14"/>
      <c r="CY228" s="14"/>
      <c r="CZ228" s="14"/>
      <c r="DA228" s="14"/>
      <c r="DB228" s="14"/>
      <c r="DC228" s="14"/>
      <c r="DD228" s="14"/>
      <c r="DE228" s="14"/>
      <c r="DF228" s="14"/>
      <c r="DG228" s="14"/>
      <c r="DH228" s="14"/>
      <c r="DI228" s="14"/>
      <c r="DJ228" s="14"/>
      <c r="DK228" s="14"/>
      <c r="DL228" s="14"/>
      <c r="DM228" s="14"/>
      <c r="DN228" s="14"/>
      <c r="DO228" s="14"/>
      <c r="DP228" s="14"/>
      <c r="DQ228" s="14"/>
      <c r="DR228" s="14"/>
      <c r="DS228" s="14"/>
      <c r="DT228" s="14"/>
      <c r="DU228" s="14"/>
      <c r="DV228" s="14"/>
      <c r="DW228" s="14"/>
      <c r="DX228" s="14"/>
      <c r="DY228" s="14"/>
      <c r="DZ228" s="14"/>
      <c r="EA228" s="14"/>
      <c r="EB228" s="14"/>
      <c r="EC228" s="14"/>
      <c r="ED228" s="14"/>
      <c r="EE228" s="14"/>
      <c r="EF228" s="14"/>
      <c r="EG228" s="14"/>
      <c r="EH228" s="14"/>
      <c r="EI228" s="14"/>
      <c r="EJ228" s="14"/>
      <c r="EK228" s="14"/>
      <c r="EL228" s="14"/>
      <c r="EM228" s="14"/>
      <c r="EN228" s="14"/>
      <c r="EO228" s="14"/>
      <c r="EP228" s="14"/>
      <c r="EQ228" s="14"/>
      <c r="ER228" s="14"/>
      <c r="ES228" s="14"/>
      <c r="ET228" s="14"/>
      <c r="EU228" s="14"/>
      <c r="EV228" s="14"/>
      <c r="EW228" s="14"/>
      <c r="EX228" s="14"/>
      <c r="EY228" s="14"/>
      <c r="EZ228" s="14"/>
      <c r="FA228" s="14"/>
      <c r="FB228" s="14"/>
      <c r="FC228" s="14"/>
      <c r="FD228" s="14"/>
      <c r="FE228" s="14"/>
      <c r="FF228" s="14"/>
      <c r="FG228" s="14"/>
      <c r="FH228" s="14"/>
      <c r="FI228" s="14"/>
      <c r="FJ228" s="14"/>
      <c r="FK228" s="14"/>
      <c r="FL228" s="14"/>
      <c r="FM228" s="14"/>
      <c r="FN228" s="14"/>
      <c r="FO228" s="14"/>
      <c r="FP228" s="14"/>
      <c r="FQ228" s="14"/>
      <c r="FR228" s="14"/>
      <c r="FS228" s="14"/>
      <c r="FT228" s="14"/>
      <c r="FU228" s="14"/>
      <c r="FV228" s="14"/>
      <c r="FW228" s="14"/>
      <c r="FX228" s="14"/>
      <c r="FY228" s="14"/>
      <c r="FZ228" s="14"/>
      <c r="GA228" s="14"/>
      <c r="GB228" s="14"/>
      <c r="GC228" s="14"/>
      <c r="GD228" s="14"/>
      <c r="GE228" s="14"/>
      <c r="GF228" s="14"/>
      <c r="GG228" s="14"/>
      <c r="GH228" s="14"/>
      <c r="GI228" s="14"/>
      <c r="GJ228" s="14"/>
      <c r="GK228" s="14"/>
      <c r="GL228" s="14"/>
      <c r="GM228" s="14"/>
      <c r="GN228" s="14"/>
      <c r="GO228" s="14"/>
      <c r="GP228" s="14"/>
      <c r="GQ228" s="14"/>
      <c r="GR228" s="14"/>
      <c r="GS228" s="14"/>
      <c r="GT228" s="14"/>
      <c r="GU228" s="14"/>
      <c r="GV228" s="14"/>
      <c r="GW228" s="14"/>
      <c r="GX228" s="14"/>
      <c r="GY228" s="14"/>
      <c r="GZ228" s="14"/>
      <c r="HA228" s="14"/>
      <c r="HB228" s="14"/>
      <c r="HC228" s="14"/>
      <c r="HD228" s="14"/>
      <c r="HE228" s="14"/>
      <c r="HF228" s="14"/>
      <c r="HG228" s="14"/>
      <c r="HH228" s="14"/>
      <c r="HI228" s="14"/>
      <c r="HJ228" s="14"/>
      <c r="HK228" s="14"/>
      <c r="HL228" s="14"/>
      <c r="HM228" s="14"/>
      <c r="HN228" s="14"/>
      <c r="HO228" s="14"/>
      <c r="HP228" s="14"/>
      <c r="HQ228" s="14"/>
      <c r="HR228" s="14"/>
      <c r="HS228" s="14"/>
      <c r="HT228" s="14"/>
      <c r="HU228" s="14"/>
      <c r="HV228" s="14"/>
      <c r="HW228" s="14"/>
      <c r="HX228" s="14"/>
      <c r="HY228" s="14"/>
      <c r="HZ228" s="14"/>
      <c r="IA228" s="14"/>
      <c r="IB228" s="14"/>
      <c r="IC228" s="14"/>
      <c r="ID228" s="14"/>
      <c r="IE228" s="14"/>
      <c r="IF228" s="14"/>
      <c r="IG228" s="14"/>
      <c r="IH228" s="14"/>
      <c r="II228" s="14"/>
      <c r="IJ228" s="14"/>
      <c r="IK228" s="14"/>
      <c r="IL228" s="14"/>
    </row>
    <row r="229" spans="1:246" s="19" customFormat="1" ht="40.200000000000003" customHeight="1">
      <c r="A229" s="98"/>
      <c r="B229" s="99" t="s">
        <v>77</v>
      </c>
      <c r="C229" s="54" t="s">
        <v>762</v>
      </c>
      <c r="D229" s="55">
        <v>1.68</v>
      </c>
      <c r="E229" s="56">
        <v>12</v>
      </c>
      <c r="F229" s="57">
        <f t="shared" si="74"/>
        <v>20.16</v>
      </c>
      <c r="G229" s="58"/>
      <c r="H229" s="59"/>
      <c r="I229" s="61">
        <f t="shared" si="66"/>
        <v>0</v>
      </c>
      <c r="J229" s="100">
        <f t="shared" si="67"/>
        <v>0</v>
      </c>
      <c r="K229" s="63">
        <v>3760125463124</v>
      </c>
      <c r="L229" s="48">
        <v>3.95</v>
      </c>
      <c r="M229" s="18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14"/>
      <c r="AN229" s="14"/>
      <c r="AO229" s="14"/>
      <c r="AP229" s="14"/>
      <c r="AQ229" s="14"/>
      <c r="AR229" s="14"/>
      <c r="AS229" s="14"/>
      <c r="AT229" s="14"/>
      <c r="AU229" s="14"/>
      <c r="AV229" s="14"/>
      <c r="AW229" s="14"/>
      <c r="AX229" s="14"/>
      <c r="AY229" s="14"/>
      <c r="AZ229" s="14"/>
      <c r="BA229" s="14"/>
      <c r="BB229" s="14"/>
      <c r="BC229" s="14"/>
      <c r="BD229" s="14"/>
      <c r="BE229" s="14"/>
      <c r="BF229" s="14"/>
      <c r="BG229" s="14"/>
      <c r="BH229" s="14"/>
      <c r="BI229" s="14"/>
      <c r="BJ229" s="14"/>
      <c r="BK229" s="14"/>
      <c r="BL229" s="14"/>
      <c r="BM229" s="14"/>
      <c r="BN229" s="14"/>
      <c r="BO229" s="14"/>
      <c r="BP229" s="14"/>
      <c r="BQ229" s="14"/>
      <c r="BR229" s="14"/>
      <c r="BS229" s="14"/>
      <c r="BT229" s="14"/>
      <c r="BU229" s="14"/>
      <c r="BV229" s="14"/>
      <c r="BW229" s="14"/>
      <c r="BX229" s="14"/>
      <c r="BY229" s="14"/>
      <c r="BZ229" s="14"/>
      <c r="CA229" s="14"/>
      <c r="CB229" s="14"/>
      <c r="CC229" s="14"/>
      <c r="CD229" s="14"/>
      <c r="CE229" s="14"/>
      <c r="CF229" s="14"/>
      <c r="CG229" s="14"/>
      <c r="CH229" s="14"/>
      <c r="CI229" s="14"/>
      <c r="CJ229" s="14"/>
      <c r="CK229" s="14"/>
      <c r="CL229" s="14"/>
      <c r="CM229" s="14"/>
      <c r="CN229" s="14"/>
      <c r="CO229" s="14"/>
      <c r="CP229" s="14"/>
      <c r="CQ229" s="14"/>
      <c r="CR229" s="14"/>
      <c r="CS229" s="14"/>
      <c r="CT229" s="14"/>
      <c r="CU229" s="14"/>
      <c r="CV229" s="14"/>
      <c r="CW229" s="14"/>
      <c r="CX229" s="14"/>
      <c r="CY229" s="14"/>
      <c r="CZ229" s="14"/>
      <c r="DA229" s="14"/>
      <c r="DB229" s="14"/>
      <c r="DC229" s="14"/>
      <c r="DD229" s="14"/>
      <c r="DE229" s="14"/>
      <c r="DF229" s="14"/>
      <c r="DG229" s="14"/>
      <c r="DH229" s="14"/>
      <c r="DI229" s="14"/>
      <c r="DJ229" s="14"/>
      <c r="DK229" s="14"/>
      <c r="DL229" s="14"/>
      <c r="DM229" s="14"/>
      <c r="DN229" s="14"/>
      <c r="DO229" s="14"/>
      <c r="DP229" s="14"/>
      <c r="DQ229" s="14"/>
      <c r="DR229" s="14"/>
      <c r="DS229" s="14"/>
      <c r="DT229" s="14"/>
      <c r="DU229" s="14"/>
      <c r="DV229" s="14"/>
      <c r="DW229" s="14"/>
      <c r="DX229" s="14"/>
      <c r="DY229" s="14"/>
      <c r="DZ229" s="14"/>
      <c r="EA229" s="14"/>
      <c r="EB229" s="14"/>
      <c r="EC229" s="14"/>
      <c r="ED229" s="14"/>
      <c r="EE229" s="14"/>
      <c r="EF229" s="14"/>
      <c r="EG229" s="14"/>
      <c r="EH229" s="14"/>
      <c r="EI229" s="14"/>
      <c r="EJ229" s="14"/>
      <c r="EK229" s="14"/>
      <c r="EL229" s="14"/>
      <c r="EM229" s="14"/>
      <c r="EN229" s="14"/>
      <c r="EO229" s="14"/>
      <c r="EP229" s="14"/>
      <c r="EQ229" s="14"/>
      <c r="ER229" s="14"/>
      <c r="ES229" s="14"/>
      <c r="ET229" s="14"/>
      <c r="EU229" s="14"/>
      <c r="EV229" s="14"/>
      <c r="EW229" s="14"/>
      <c r="EX229" s="14"/>
      <c r="EY229" s="14"/>
      <c r="EZ229" s="14"/>
      <c r="FA229" s="14"/>
      <c r="FB229" s="14"/>
      <c r="FC229" s="14"/>
      <c r="FD229" s="14"/>
      <c r="FE229" s="14"/>
      <c r="FF229" s="14"/>
      <c r="FG229" s="14"/>
      <c r="FH229" s="14"/>
      <c r="FI229" s="14"/>
      <c r="FJ229" s="14"/>
      <c r="FK229" s="14"/>
      <c r="FL229" s="14"/>
      <c r="FM229" s="14"/>
      <c r="FN229" s="14"/>
      <c r="FO229" s="14"/>
      <c r="FP229" s="14"/>
      <c r="FQ229" s="14"/>
      <c r="FR229" s="14"/>
      <c r="FS229" s="14"/>
      <c r="FT229" s="14"/>
      <c r="FU229" s="14"/>
      <c r="FV229" s="14"/>
      <c r="FW229" s="14"/>
      <c r="FX229" s="14"/>
      <c r="FY229" s="14"/>
      <c r="FZ229" s="14"/>
      <c r="GA229" s="14"/>
      <c r="GB229" s="14"/>
      <c r="GC229" s="14"/>
      <c r="GD229" s="14"/>
      <c r="GE229" s="14"/>
      <c r="GF229" s="14"/>
      <c r="GG229" s="14"/>
      <c r="GH229" s="14"/>
      <c r="GI229" s="14"/>
      <c r="GJ229" s="14"/>
      <c r="GK229" s="14"/>
      <c r="GL229" s="14"/>
      <c r="GM229" s="14"/>
      <c r="GN229" s="14"/>
      <c r="GO229" s="14"/>
      <c r="GP229" s="14"/>
      <c r="GQ229" s="14"/>
      <c r="GR229" s="14"/>
      <c r="GS229" s="14"/>
      <c r="GT229" s="14"/>
      <c r="GU229" s="14"/>
      <c r="GV229" s="14"/>
      <c r="GW229" s="14"/>
      <c r="GX229" s="14"/>
      <c r="GY229" s="14"/>
      <c r="GZ229" s="14"/>
      <c r="HA229" s="14"/>
      <c r="HB229" s="14"/>
      <c r="HC229" s="14"/>
      <c r="HD229" s="14"/>
      <c r="HE229" s="14"/>
      <c r="HF229" s="14"/>
      <c r="HG229" s="14"/>
      <c r="HH229" s="14"/>
      <c r="HI229" s="14"/>
      <c r="HJ229" s="14"/>
      <c r="HK229" s="14"/>
      <c r="HL229" s="14"/>
      <c r="HM229" s="14"/>
      <c r="HN229" s="14"/>
      <c r="HO229" s="14"/>
      <c r="HP229" s="14"/>
      <c r="HQ229" s="14"/>
      <c r="HR229" s="14"/>
      <c r="HS229" s="14"/>
      <c r="HT229" s="14"/>
      <c r="HU229" s="14"/>
      <c r="HV229" s="14"/>
      <c r="HW229" s="14"/>
      <c r="HX229" s="14"/>
      <c r="HY229" s="14"/>
      <c r="HZ229" s="14"/>
      <c r="IA229" s="14"/>
      <c r="IB229" s="14"/>
      <c r="IC229" s="14"/>
      <c r="ID229" s="14"/>
      <c r="IE229" s="14"/>
      <c r="IF229" s="14"/>
      <c r="IG229" s="14"/>
      <c r="IH229" s="14"/>
      <c r="II229" s="14"/>
      <c r="IJ229" s="14"/>
      <c r="IK229" s="14"/>
      <c r="IL229" s="14"/>
    </row>
    <row r="230" spans="1:246" s="19" customFormat="1" ht="40.200000000000003" customHeight="1">
      <c r="A230" s="98"/>
      <c r="B230" s="99" t="s">
        <v>177</v>
      </c>
      <c r="C230" s="54" t="s">
        <v>407</v>
      </c>
      <c r="D230" s="55">
        <v>1.68</v>
      </c>
      <c r="E230" s="56">
        <v>12</v>
      </c>
      <c r="F230" s="57">
        <f t="shared" si="74"/>
        <v>20.16</v>
      </c>
      <c r="G230" s="58"/>
      <c r="H230" s="59"/>
      <c r="I230" s="61">
        <f t="shared" si="66"/>
        <v>0</v>
      </c>
      <c r="J230" s="100">
        <f t="shared" si="67"/>
        <v>0</v>
      </c>
      <c r="K230" s="63">
        <v>3760125466071</v>
      </c>
      <c r="L230" s="48">
        <v>3.95</v>
      </c>
      <c r="M230" s="18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14"/>
      <c r="AN230" s="14"/>
      <c r="AO230" s="14"/>
      <c r="AP230" s="14"/>
      <c r="AQ230" s="14"/>
      <c r="AR230" s="14"/>
      <c r="AS230" s="14"/>
      <c r="AT230" s="14"/>
      <c r="AU230" s="14"/>
      <c r="AV230" s="14"/>
      <c r="AW230" s="14"/>
      <c r="AX230" s="14"/>
      <c r="AY230" s="14"/>
      <c r="AZ230" s="14"/>
      <c r="BA230" s="14"/>
      <c r="BB230" s="14"/>
      <c r="BC230" s="14"/>
      <c r="BD230" s="14"/>
      <c r="BE230" s="14"/>
      <c r="BF230" s="14"/>
      <c r="BG230" s="14"/>
      <c r="BH230" s="14"/>
      <c r="BI230" s="14"/>
      <c r="BJ230" s="14"/>
      <c r="BK230" s="14"/>
      <c r="BL230" s="14"/>
      <c r="BM230" s="14"/>
      <c r="BN230" s="14"/>
      <c r="BO230" s="14"/>
      <c r="BP230" s="14"/>
      <c r="BQ230" s="14"/>
      <c r="BR230" s="14"/>
      <c r="BS230" s="14"/>
      <c r="BT230" s="14"/>
      <c r="BU230" s="14"/>
      <c r="BV230" s="14"/>
      <c r="BW230" s="14"/>
      <c r="BX230" s="14"/>
      <c r="BY230" s="14"/>
      <c r="BZ230" s="14"/>
      <c r="CA230" s="14"/>
      <c r="CB230" s="14"/>
      <c r="CC230" s="14"/>
      <c r="CD230" s="14"/>
      <c r="CE230" s="14"/>
      <c r="CF230" s="14"/>
      <c r="CG230" s="14"/>
      <c r="CH230" s="14"/>
      <c r="CI230" s="14"/>
      <c r="CJ230" s="14"/>
      <c r="CK230" s="14"/>
      <c r="CL230" s="14"/>
      <c r="CM230" s="14"/>
      <c r="CN230" s="14"/>
      <c r="CO230" s="14"/>
      <c r="CP230" s="14"/>
      <c r="CQ230" s="14"/>
      <c r="CR230" s="14"/>
      <c r="CS230" s="14"/>
      <c r="CT230" s="14"/>
      <c r="CU230" s="14"/>
      <c r="CV230" s="14"/>
      <c r="CW230" s="14"/>
      <c r="CX230" s="14"/>
      <c r="CY230" s="14"/>
      <c r="CZ230" s="14"/>
      <c r="DA230" s="14"/>
      <c r="DB230" s="14"/>
      <c r="DC230" s="14"/>
      <c r="DD230" s="14"/>
      <c r="DE230" s="14"/>
      <c r="DF230" s="14"/>
      <c r="DG230" s="14"/>
      <c r="DH230" s="14"/>
      <c r="DI230" s="14"/>
      <c r="DJ230" s="14"/>
      <c r="DK230" s="14"/>
      <c r="DL230" s="14"/>
      <c r="DM230" s="14"/>
      <c r="DN230" s="14"/>
      <c r="DO230" s="14"/>
      <c r="DP230" s="14"/>
      <c r="DQ230" s="14"/>
      <c r="DR230" s="14"/>
      <c r="DS230" s="14"/>
      <c r="DT230" s="14"/>
      <c r="DU230" s="14"/>
      <c r="DV230" s="14"/>
      <c r="DW230" s="14"/>
      <c r="DX230" s="14"/>
      <c r="DY230" s="14"/>
      <c r="DZ230" s="14"/>
      <c r="EA230" s="14"/>
      <c r="EB230" s="14"/>
      <c r="EC230" s="14"/>
      <c r="ED230" s="14"/>
      <c r="EE230" s="14"/>
      <c r="EF230" s="14"/>
      <c r="EG230" s="14"/>
      <c r="EH230" s="14"/>
      <c r="EI230" s="14"/>
      <c r="EJ230" s="14"/>
      <c r="EK230" s="14"/>
      <c r="EL230" s="14"/>
      <c r="EM230" s="14"/>
      <c r="EN230" s="14"/>
      <c r="EO230" s="14"/>
      <c r="EP230" s="14"/>
      <c r="EQ230" s="14"/>
      <c r="ER230" s="14"/>
      <c r="ES230" s="14"/>
      <c r="ET230" s="14"/>
      <c r="EU230" s="14"/>
      <c r="EV230" s="14"/>
      <c r="EW230" s="14"/>
      <c r="EX230" s="14"/>
      <c r="EY230" s="14"/>
      <c r="EZ230" s="14"/>
      <c r="FA230" s="14"/>
      <c r="FB230" s="14"/>
      <c r="FC230" s="14"/>
      <c r="FD230" s="14"/>
      <c r="FE230" s="14"/>
      <c r="FF230" s="14"/>
      <c r="FG230" s="14"/>
      <c r="FH230" s="14"/>
      <c r="FI230" s="14"/>
      <c r="FJ230" s="14"/>
      <c r="FK230" s="14"/>
      <c r="FL230" s="14"/>
      <c r="FM230" s="14"/>
      <c r="FN230" s="14"/>
      <c r="FO230" s="14"/>
      <c r="FP230" s="14"/>
      <c r="FQ230" s="14"/>
      <c r="FR230" s="14"/>
      <c r="FS230" s="14"/>
      <c r="FT230" s="14"/>
      <c r="FU230" s="14"/>
      <c r="FV230" s="14"/>
      <c r="FW230" s="14"/>
      <c r="FX230" s="14"/>
      <c r="FY230" s="14"/>
      <c r="FZ230" s="14"/>
      <c r="GA230" s="14"/>
      <c r="GB230" s="14"/>
      <c r="GC230" s="14"/>
      <c r="GD230" s="14"/>
      <c r="GE230" s="14"/>
      <c r="GF230" s="14"/>
      <c r="GG230" s="14"/>
      <c r="GH230" s="14"/>
      <c r="GI230" s="14"/>
      <c r="GJ230" s="14"/>
      <c r="GK230" s="14"/>
      <c r="GL230" s="14"/>
      <c r="GM230" s="14"/>
      <c r="GN230" s="14"/>
      <c r="GO230" s="14"/>
      <c r="GP230" s="14"/>
      <c r="GQ230" s="14"/>
      <c r="GR230" s="14"/>
      <c r="GS230" s="14"/>
      <c r="GT230" s="14"/>
      <c r="GU230" s="14"/>
      <c r="GV230" s="14"/>
      <c r="GW230" s="14"/>
      <c r="GX230" s="14"/>
      <c r="GY230" s="14"/>
      <c r="GZ230" s="14"/>
      <c r="HA230" s="14"/>
      <c r="HB230" s="14"/>
      <c r="HC230" s="14"/>
      <c r="HD230" s="14"/>
      <c r="HE230" s="14"/>
      <c r="HF230" s="14"/>
      <c r="HG230" s="14"/>
      <c r="HH230" s="14"/>
      <c r="HI230" s="14"/>
      <c r="HJ230" s="14"/>
      <c r="HK230" s="14"/>
      <c r="HL230" s="14"/>
      <c r="HM230" s="14"/>
      <c r="HN230" s="14"/>
      <c r="HO230" s="14"/>
      <c r="HP230" s="14"/>
      <c r="HQ230" s="14"/>
      <c r="HR230" s="14"/>
      <c r="HS230" s="14"/>
      <c r="HT230" s="14"/>
      <c r="HU230" s="14"/>
      <c r="HV230" s="14"/>
      <c r="HW230" s="14"/>
      <c r="HX230" s="14"/>
      <c r="HY230" s="14"/>
      <c r="HZ230" s="14"/>
      <c r="IA230" s="14"/>
      <c r="IB230" s="14"/>
      <c r="IC230" s="14"/>
      <c r="ID230" s="14"/>
      <c r="IE230" s="14"/>
      <c r="IF230" s="14"/>
      <c r="IG230" s="14"/>
      <c r="IH230" s="14"/>
      <c r="II230" s="14"/>
      <c r="IJ230" s="14"/>
      <c r="IK230" s="14"/>
      <c r="IL230" s="14"/>
    </row>
    <row r="231" spans="1:246" s="19" customFormat="1" ht="40.200000000000003" customHeight="1">
      <c r="A231" s="98"/>
      <c r="B231" s="99" t="s">
        <v>320</v>
      </c>
      <c r="C231" s="54" t="s">
        <v>763</v>
      </c>
      <c r="D231" s="55">
        <v>1.68</v>
      </c>
      <c r="E231" s="56">
        <v>12</v>
      </c>
      <c r="F231" s="57">
        <f t="shared" si="74"/>
        <v>20.16</v>
      </c>
      <c r="G231" s="58"/>
      <c r="H231" s="59"/>
      <c r="I231" s="61">
        <f t="shared" si="66"/>
        <v>0</v>
      </c>
      <c r="J231" s="100">
        <f t="shared" si="67"/>
        <v>0</v>
      </c>
      <c r="K231" s="63">
        <v>3760125468082</v>
      </c>
      <c r="L231" s="48">
        <v>3.95</v>
      </c>
      <c r="M231" s="18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4"/>
      <c r="AS231" s="14"/>
      <c r="AT231" s="14"/>
      <c r="AU231" s="14"/>
      <c r="AV231" s="14"/>
      <c r="AW231" s="14"/>
      <c r="AX231" s="14"/>
      <c r="AY231" s="14"/>
      <c r="AZ231" s="14"/>
      <c r="BA231" s="14"/>
      <c r="BB231" s="14"/>
      <c r="BC231" s="14"/>
      <c r="BD231" s="14"/>
      <c r="BE231" s="14"/>
      <c r="BF231" s="14"/>
      <c r="BG231" s="14"/>
      <c r="BH231" s="14"/>
      <c r="BI231" s="14"/>
      <c r="BJ231" s="14"/>
      <c r="BK231" s="14"/>
      <c r="BL231" s="14"/>
      <c r="BM231" s="14"/>
      <c r="BN231" s="14"/>
      <c r="BO231" s="14"/>
      <c r="BP231" s="14"/>
      <c r="BQ231" s="14"/>
      <c r="BR231" s="14"/>
      <c r="BS231" s="14"/>
      <c r="BT231" s="14"/>
      <c r="BU231" s="14"/>
      <c r="BV231" s="14"/>
      <c r="BW231" s="14"/>
      <c r="BX231" s="14"/>
      <c r="BY231" s="14"/>
      <c r="BZ231" s="14"/>
      <c r="CA231" s="14"/>
      <c r="CB231" s="14"/>
      <c r="CC231" s="14"/>
      <c r="CD231" s="14"/>
      <c r="CE231" s="14"/>
      <c r="CF231" s="14"/>
      <c r="CG231" s="14"/>
      <c r="CH231" s="14"/>
      <c r="CI231" s="14"/>
      <c r="CJ231" s="14"/>
      <c r="CK231" s="14"/>
      <c r="CL231" s="14"/>
      <c r="CM231" s="14"/>
      <c r="CN231" s="14"/>
      <c r="CO231" s="14"/>
      <c r="CP231" s="14"/>
      <c r="CQ231" s="14"/>
      <c r="CR231" s="14"/>
      <c r="CS231" s="14"/>
      <c r="CT231" s="14"/>
      <c r="CU231" s="14"/>
      <c r="CV231" s="14"/>
      <c r="CW231" s="14"/>
      <c r="CX231" s="14"/>
      <c r="CY231" s="14"/>
      <c r="CZ231" s="14"/>
      <c r="DA231" s="14"/>
      <c r="DB231" s="14"/>
      <c r="DC231" s="14"/>
      <c r="DD231" s="14"/>
      <c r="DE231" s="14"/>
      <c r="DF231" s="14"/>
      <c r="DG231" s="14"/>
      <c r="DH231" s="14"/>
      <c r="DI231" s="14"/>
      <c r="DJ231" s="14"/>
      <c r="DK231" s="14"/>
      <c r="DL231" s="14"/>
      <c r="DM231" s="14"/>
      <c r="DN231" s="14"/>
      <c r="DO231" s="14"/>
      <c r="DP231" s="14"/>
      <c r="DQ231" s="14"/>
      <c r="DR231" s="14"/>
      <c r="DS231" s="14"/>
      <c r="DT231" s="14"/>
      <c r="DU231" s="14"/>
      <c r="DV231" s="14"/>
      <c r="DW231" s="14"/>
      <c r="DX231" s="14"/>
      <c r="DY231" s="14"/>
      <c r="DZ231" s="14"/>
      <c r="EA231" s="14"/>
      <c r="EB231" s="14"/>
      <c r="EC231" s="14"/>
      <c r="ED231" s="14"/>
      <c r="EE231" s="14"/>
      <c r="EF231" s="14"/>
      <c r="EG231" s="14"/>
      <c r="EH231" s="14"/>
      <c r="EI231" s="14"/>
      <c r="EJ231" s="14"/>
      <c r="EK231" s="14"/>
      <c r="EL231" s="14"/>
      <c r="EM231" s="14"/>
      <c r="EN231" s="14"/>
      <c r="EO231" s="14"/>
      <c r="EP231" s="14"/>
      <c r="EQ231" s="14"/>
      <c r="ER231" s="14"/>
      <c r="ES231" s="14"/>
      <c r="ET231" s="14"/>
      <c r="EU231" s="14"/>
      <c r="EV231" s="14"/>
      <c r="EW231" s="14"/>
      <c r="EX231" s="14"/>
      <c r="EY231" s="14"/>
      <c r="EZ231" s="14"/>
      <c r="FA231" s="14"/>
      <c r="FB231" s="14"/>
      <c r="FC231" s="14"/>
      <c r="FD231" s="14"/>
      <c r="FE231" s="14"/>
      <c r="FF231" s="14"/>
      <c r="FG231" s="14"/>
      <c r="FH231" s="14"/>
      <c r="FI231" s="14"/>
      <c r="FJ231" s="14"/>
      <c r="FK231" s="14"/>
      <c r="FL231" s="14"/>
      <c r="FM231" s="14"/>
      <c r="FN231" s="14"/>
      <c r="FO231" s="14"/>
      <c r="FP231" s="14"/>
      <c r="FQ231" s="14"/>
      <c r="FR231" s="14"/>
      <c r="FS231" s="14"/>
      <c r="FT231" s="14"/>
      <c r="FU231" s="14"/>
      <c r="FV231" s="14"/>
      <c r="FW231" s="14"/>
      <c r="FX231" s="14"/>
      <c r="FY231" s="14"/>
      <c r="FZ231" s="14"/>
      <c r="GA231" s="14"/>
      <c r="GB231" s="14"/>
      <c r="GC231" s="14"/>
      <c r="GD231" s="14"/>
      <c r="GE231" s="14"/>
      <c r="GF231" s="14"/>
      <c r="GG231" s="14"/>
      <c r="GH231" s="14"/>
      <c r="GI231" s="14"/>
      <c r="GJ231" s="14"/>
      <c r="GK231" s="14"/>
      <c r="GL231" s="14"/>
      <c r="GM231" s="14"/>
      <c r="GN231" s="14"/>
      <c r="GO231" s="14"/>
      <c r="GP231" s="14"/>
      <c r="GQ231" s="14"/>
      <c r="GR231" s="14"/>
      <c r="GS231" s="14"/>
      <c r="GT231" s="14"/>
      <c r="GU231" s="14"/>
      <c r="GV231" s="14"/>
      <c r="GW231" s="14"/>
      <c r="GX231" s="14"/>
      <c r="GY231" s="14"/>
      <c r="GZ231" s="14"/>
      <c r="HA231" s="14"/>
      <c r="HB231" s="14"/>
      <c r="HC231" s="14"/>
      <c r="HD231" s="14"/>
      <c r="HE231" s="14"/>
      <c r="HF231" s="14"/>
      <c r="HG231" s="14"/>
      <c r="HH231" s="14"/>
      <c r="HI231" s="14"/>
      <c r="HJ231" s="14"/>
      <c r="HK231" s="14"/>
      <c r="HL231" s="14"/>
      <c r="HM231" s="14"/>
      <c r="HN231" s="14"/>
      <c r="HO231" s="14"/>
      <c r="HP231" s="14"/>
      <c r="HQ231" s="14"/>
      <c r="HR231" s="14"/>
      <c r="HS231" s="14"/>
      <c r="HT231" s="14"/>
      <c r="HU231" s="14"/>
      <c r="HV231" s="14"/>
      <c r="HW231" s="14"/>
      <c r="HX231" s="14"/>
      <c r="HY231" s="14"/>
      <c r="HZ231" s="14"/>
      <c r="IA231" s="14"/>
      <c r="IB231" s="14"/>
      <c r="IC231" s="14"/>
      <c r="ID231" s="14"/>
      <c r="IE231" s="14"/>
      <c r="IF231" s="14"/>
      <c r="IG231" s="14"/>
      <c r="IH231" s="14"/>
      <c r="II231" s="14"/>
      <c r="IJ231" s="14"/>
      <c r="IK231" s="14"/>
      <c r="IL231" s="14"/>
    </row>
    <row r="232" spans="1:246" s="19" customFormat="1" ht="40.200000000000003" customHeight="1">
      <c r="A232" s="98"/>
      <c r="B232" s="99" t="s">
        <v>321</v>
      </c>
      <c r="C232" s="54" t="s">
        <v>408</v>
      </c>
      <c r="D232" s="55">
        <v>1.68</v>
      </c>
      <c r="E232" s="56">
        <v>12</v>
      </c>
      <c r="F232" s="57">
        <f t="shared" si="74"/>
        <v>20.16</v>
      </c>
      <c r="G232" s="58"/>
      <c r="H232" s="59" t="s">
        <v>1177</v>
      </c>
      <c r="I232" s="61">
        <v>0</v>
      </c>
      <c r="J232" s="100">
        <v>0</v>
      </c>
      <c r="K232" s="63">
        <v>3760125468099</v>
      </c>
      <c r="L232" s="48">
        <v>3.95</v>
      </c>
      <c r="M232" s="18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4"/>
      <c r="AS232" s="14"/>
      <c r="AT232" s="14"/>
      <c r="AU232" s="14"/>
      <c r="AV232" s="14"/>
      <c r="AW232" s="14"/>
      <c r="AX232" s="14"/>
      <c r="AY232" s="14"/>
      <c r="AZ232" s="14"/>
      <c r="BA232" s="14"/>
      <c r="BB232" s="14"/>
      <c r="BC232" s="14"/>
      <c r="BD232" s="14"/>
      <c r="BE232" s="14"/>
      <c r="BF232" s="14"/>
      <c r="BG232" s="14"/>
      <c r="BH232" s="14"/>
      <c r="BI232" s="14"/>
      <c r="BJ232" s="14"/>
      <c r="BK232" s="14"/>
      <c r="BL232" s="14"/>
      <c r="BM232" s="14"/>
      <c r="BN232" s="14"/>
      <c r="BO232" s="14"/>
      <c r="BP232" s="14"/>
      <c r="BQ232" s="14"/>
      <c r="BR232" s="14"/>
      <c r="BS232" s="14"/>
      <c r="BT232" s="14"/>
      <c r="BU232" s="14"/>
      <c r="BV232" s="14"/>
      <c r="BW232" s="14"/>
      <c r="BX232" s="14"/>
      <c r="BY232" s="14"/>
      <c r="BZ232" s="14"/>
      <c r="CA232" s="14"/>
      <c r="CB232" s="14"/>
      <c r="CC232" s="14"/>
      <c r="CD232" s="14"/>
      <c r="CE232" s="14"/>
      <c r="CF232" s="14"/>
      <c r="CG232" s="14"/>
      <c r="CH232" s="14"/>
      <c r="CI232" s="14"/>
      <c r="CJ232" s="14"/>
      <c r="CK232" s="14"/>
      <c r="CL232" s="14"/>
      <c r="CM232" s="14"/>
      <c r="CN232" s="14"/>
      <c r="CO232" s="14"/>
      <c r="CP232" s="14"/>
      <c r="CQ232" s="14"/>
      <c r="CR232" s="14"/>
      <c r="CS232" s="14"/>
      <c r="CT232" s="14"/>
      <c r="CU232" s="14"/>
      <c r="CV232" s="14"/>
      <c r="CW232" s="14"/>
      <c r="CX232" s="14"/>
      <c r="CY232" s="14"/>
      <c r="CZ232" s="14"/>
      <c r="DA232" s="14"/>
      <c r="DB232" s="14"/>
      <c r="DC232" s="14"/>
      <c r="DD232" s="14"/>
      <c r="DE232" s="14"/>
      <c r="DF232" s="14"/>
      <c r="DG232" s="14"/>
      <c r="DH232" s="14"/>
      <c r="DI232" s="14"/>
      <c r="DJ232" s="14"/>
      <c r="DK232" s="14"/>
      <c r="DL232" s="14"/>
      <c r="DM232" s="14"/>
      <c r="DN232" s="14"/>
      <c r="DO232" s="14"/>
      <c r="DP232" s="14"/>
      <c r="DQ232" s="14"/>
      <c r="DR232" s="14"/>
      <c r="DS232" s="14"/>
      <c r="DT232" s="14"/>
      <c r="DU232" s="14"/>
      <c r="DV232" s="14"/>
      <c r="DW232" s="14"/>
      <c r="DX232" s="14"/>
      <c r="DY232" s="14"/>
      <c r="DZ232" s="14"/>
      <c r="EA232" s="14"/>
      <c r="EB232" s="14"/>
      <c r="EC232" s="14"/>
      <c r="ED232" s="14"/>
      <c r="EE232" s="14"/>
      <c r="EF232" s="14"/>
      <c r="EG232" s="14"/>
      <c r="EH232" s="14"/>
      <c r="EI232" s="14"/>
      <c r="EJ232" s="14"/>
      <c r="EK232" s="14"/>
      <c r="EL232" s="14"/>
      <c r="EM232" s="14"/>
      <c r="EN232" s="14"/>
      <c r="EO232" s="14"/>
      <c r="EP232" s="14"/>
      <c r="EQ232" s="14"/>
      <c r="ER232" s="14"/>
      <c r="ES232" s="14"/>
      <c r="ET232" s="14"/>
      <c r="EU232" s="14"/>
      <c r="EV232" s="14"/>
      <c r="EW232" s="14"/>
      <c r="EX232" s="14"/>
      <c r="EY232" s="14"/>
      <c r="EZ232" s="14"/>
      <c r="FA232" s="14"/>
      <c r="FB232" s="14"/>
      <c r="FC232" s="14"/>
      <c r="FD232" s="14"/>
      <c r="FE232" s="14"/>
      <c r="FF232" s="14"/>
      <c r="FG232" s="14"/>
      <c r="FH232" s="14"/>
      <c r="FI232" s="14"/>
      <c r="FJ232" s="14"/>
      <c r="FK232" s="14"/>
      <c r="FL232" s="14"/>
      <c r="FM232" s="14"/>
      <c r="FN232" s="14"/>
      <c r="FO232" s="14"/>
      <c r="FP232" s="14"/>
      <c r="FQ232" s="14"/>
      <c r="FR232" s="14"/>
      <c r="FS232" s="14"/>
      <c r="FT232" s="14"/>
      <c r="FU232" s="14"/>
      <c r="FV232" s="14"/>
      <c r="FW232" s="14"/>
      <c r="FX232" s="14"/>
      <c r="FY232" s="14"/>
      <c r="FZ232" s="14"/>
      <c r="GA232" s="14"/>
      <c r="GB232" s="14"/>
      <c r="GC232" s="14"/>
      <c r="GD232" s="14"/>
      <c r="GE232" s="14"/>
      <c r="GF232" s="14"/>
      <c r="GG232" s="14"/>
      <c r="GH232" s="14"/>
      <c r="GI232" s="14"/>
      <c r="GJ232" s="14"/>
      <c r="GK232" s="14"/>
      <c r="GL232" s="14"/>
      <c r="GM232" s="14"/>
      <c r="GN232" s="14"/>
      <c r="GO232" s="14"/>
      <c r="GP232" s="14"/>
      <c r="GQ232" s="14"/>
      <c r="GR232" s="14"/>
      <c r="GS232" s="14"/>
      <c r="GT232" s="14"/>
      <c r="GU232" s="14"/>
      <c r="GV232" s="14"/>
      <c r="GW232" s="14"/>
      <c r="GX232" s="14"/>
      <c r="GY232" s="14"/>
      <c r="GZ232" s="14"/>
      <c r="HA232" s="14"/>
      <c r="HB232" s="14"/>
      <c r="HC232" s="14"/>
      <c r="HD232" s="14"/>
      <c r="HE232" s="14"/>
      <c r="HF232" s="14"/>
      <c r="HG232" s="14"/>
      <c r="HH232" s="14"/>
      <c r="HI232" s="14"/>
      <c r="HJ232" s="14"/>
      <c r="HK232" s="14"/>
      <c r="HL232" s="14"/>
      <c r="HM232" s="14"/>
      <c r="HN232" s="14"/>
      <c r="HO232" s="14"/>
      <c r="HP232" s="14"/>
      <c r="HQ232" s="14"/>
      <c r="HR232" s="14"/>
      <c r="HS232" s="14"/>
      <c r="HT232" s="14"/>
      <c r="HU232" s="14"/>
      <c r="HV232" s="14"/>
      <c r="HW232" s="14"/>
      <c r="HX232" s="14"/>
      <c r="HY232" s="14"/>
      <c r="HZ232" s="14"/>
      <c r="IA232" s="14"/>
      <c r="IB232" s="14"/>
      <c r="IC232" s="14"/>
      <c r="ID232" s="14"/>
      <c r="IE232" s="14"/>
      <c r="IF232" s="14"/>
      <c r="IG232" s="14"/>
      <c r="IH232" s="14"/>
      <c r="II232" s="14"/>
      <c r="IJ232" s="14"/>
      <c r="IK232" s="14"/>
      <c r="IL232" s="14"/>
    </row>
    <row r="233" spans="1:246" s="19" customFormat="1" ht="40.200000000000003" customHeight="1">
      <c r="A233" s="98"/>
      <c r="B233" s="99" t="s">
        <v>322</v>
      </c>
      <c r="C233" s="54" t="s">
        <v>409</v>
      </c>
      <c r="D233" s="55">
        <v>1.68</v>
      </c>
      <c r="E233" s="56">
        <v>12</v>
      </c>
      <c r="F233" s="57">
        <f t="shared" si="74"/>
        <v>20.16</v>
      </c>
      <c r="G233" s="58"/>
      <c r="H233" s="59"/>
      <c r="I233" s="61">
        <f t="shared" si="66"/>
        <v>0</v>
      </c>
      <c r="J233" s="100">
        <f t="shared" si="67"/>
        <v>0</v>
      </c>
      <c r="K233" s="63">
        <v>3760125468105</v>
      </c>
      <c r="L233" s="48">
        <v>3.95</v>
      </c>
      <c r="M233" s="18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14"/>
      <c r="AN233" s="14"/>
      <c r="AO233" s="14"/>
      <c r="AP233" s="14"/>
      <c r="AQ233" s="14"/>
      <c r="AR233" s="14"/>
      <c r="AS233" s="14"/>
      <c r="AT233" s="14"/>
      <c r="AU233" s="14"/>
      <c r="AV233" s="14"/>
      <c r="AW233" s="14"/>
      <c r="AX233" s="14"/>
      <c r="AY233" s="14"/>
      <c r="AZ233" s="14"/>
      <c r="BA233" s="14"/>
      <c r="BB233" s="14"/>
      <c r="BC233" s="14"/>
      <c r="BD233" s="14"/>
      <c r="BE233" s="14"/>
      <c r="BF233" s="14"/>
      <c r="BG233" s="14"/>
      <c r="BH233" s="14"/>
      <c r="BI233" s="14"/>
      <c r="BJ233" s="14"/>
      <c r="BK233" s="14"/>
      <c r="BL233" s="14"/>
      <c r="BM233" s="14"/>
      <c r="BN233" s="14"/>
      <c r="BO233" s="14"/>
      <c r="BP233" s="14"/>
      <c r="BQ233" s="14"/>
      <c r="BR233" s="14"/>
      <c r="BS233" s="14"/>
      <c r="BT233" s="14"/>
      <c r="BU233" s="14"/>
      <c r="BV233" s="14"/>
      <c r="BW233" s="14"/>
      <c r="BX233" s="14"/>
      <c r="BY233" s="14"/>
      <c r="BZ233" s="14"/>
      <c r="CA233" s="14"/>
      <c r="CB233" s="14"/>
      <c r="CC233" s="14"/>
      <c r="CD233" s="14"/>
      <c r="CE233" s="14"/>
      <c r="CF233" s="14"/>
      <c r="CG233" s="14"/>
      <c r="CH233" s="14"/>
      <c r="CI233" s="14"/>
      <c r="CJ233" s="14"/>
      <c r="CK233" s="14"/>
      <c r="CL233" s="14"/>
      <c r="CM233" s="14"/>
      <c r="CN233" s="14"/>
      <c r="CO233" s="14"/>
      <c r="CP233" s="14"/>
      <c r="CQ233" s="14"/>
      <c r="CR233" s="14"/>
      <c r="CS233" s="14"/>
      <c r="CT233" s="14"/>
      <c r="CU233" s="14"/>
      <c r="CV233" s="14"/>
      <c r="CW233" s="14"/>
      <c r="CX233" s="14"/>
      <c r="CY233" s="14"/>
      <c r="CZ233" s="14"/>
      <c r="DA233" s="14"/>
      <c r="DB233" s="14"/>
      <c r="DC233" s="14"/>
      <c r="DD233" s="14"/>
      <c r="DE233" s="14"/>
      <c r="DF233" s="14"/>
      <c r="DG233" s="14"/>
      <c r="DH233" s="14"/>
      <c r="DI233" s="14"/>
      <c r="DJ233" s="14"/>
      <c r="DK233" s="14"/>
      <c r="DL233" s="14"/>
      <c r="DM233" s="14"/>
      <c r="DN233" s="14"/>
      <c r="DO233" s="14"/>
      <c r="DP233" s="14"/>
      <c r="DQ233" s="14"/>
      <c r="DR233" s="14"/>
      <c r="DS233" s="14"/>
      <c r="DT233" s="14"/>
      <c r="DU233" s="14"/>
      <c r="DV233" s="14"/>
      <c r="DW233" s="14"/>
      <c r="DX233" s="14"/>
      <c r="DY233" s="14"/>
      <c r="DZ233" s="14"/>
      <c r="EA233" s="14"/>
      <c r="EB233" s="14"/>
      <c r="EC233" s="14"/>
      <c r="ED233" s="14"/>
      <c r="EE233" s="14"/>
      <c r="EF233" s="14"/>
      <c r="EG233" s="14"/>
      <c r="EH233" s="14"/>
      <c r="EI233" s="14"/>
      <c r="EJ233" s="14"/>
      <c r="EK233" s="14"/>
      <c r="EL233" s="14"/>
      <c r="EM233" s="14"/>
      <c r="EN233" s="14"/>
      <c r="EO233" s="14"/>
      <c r="EP233" s="14"/>
      <c r="EQ233" s="14"/>
      <c r="ER233" s="14"/>
      <c r="ES233" s="14"/>
      <c r="ET233" s="14"/>
      <c r="EU233" s="14"/>
      <c r="EV233" s="14"/>
      <c r="EW233" s="14"/>
      <c r="EX233" s="14"/>
      <c r="EY233" s="14"/>
      <c r="EZ233" s="14"/>
      <c r="FA233" s="14"/>
      <c r="FB233" s="14"/>
      <c r="FC233" s="14"/>
      <c r="FD233" s="14"/>
      <c r="FE233" s="14"/>
      <c r="FF233" s="14"/>
      <c r="FG233" s="14"/>
      <c r="FH233" s="14"/>
      <c r="FI233" s="14"/>
      <c r="FJ233" s="14"/>
      <c r="FK233" s="14"/>
      <c r="FL233" s="14"/>
      <c r="FM233" s="14"/>
      <c r="FN233" s="14"/>
      <c r="FO233" s="14"/>
      <c r="FP233" s="14"/>
      <c r="FQ233" s="14"/>
      <c r="FR233" s="14"/>
      <c r="FS233" s="14"/>
      <c r="FT233" s="14"/>
      <c r="FU233" s="14"/>
      <c r="FV233" s="14"/>
      <c r="FW233" s="14"/>
      <c r="FX233" s="14"/>
      <c r="FY233" s="14"/>
      <c r="FZ233" s="14"/>
      <c r="GA233" s="14"/>
      <c r="GB233" s="14"/>
      <c r="GC233" s="14"/>
      <c r="GD233" s="14"/>
      <c r="GE233" s="14"/>
      <c r="GF233" s="14"/>
      <c r="GG233" s="14"/>
      <c r="GH233" s="14"/>
      <c r="GI233" s="14"/>
      <c r="GJ233" s="14"/>
      <c r="GK233" s="14"/>
      <c r="GL233" s="14"/>
      <c r="GM233" s="14"/>
      <c r="GN233" s="14"/>
      <c r="GO233" s="14"/>
      <c r="GP233" s="14"/>
      <c r="GQ233" s="14"/>
      <c r="GR233" s="14"/>
      <c r="GS233" s="14"/>
      <c r="GT233" s="14"/>
      <c r="GU233" s="14"/>
      <c r="GV233" s="14"/>
      <c r="GW233" s="14"/>
      <c r="GX233" s="14"/>
      <c r="GY233" s="14"/>
      <c r="GZ233" s="14"/>
      <c r="HA233" s="14"/>
      <c r="HB233" s="14"/>
      <c r="HC233" s="14"/>
      <c r="HD233" s="14"/>
      <c r="HE233" s="14"/>
      <c r="HF233" s="14"/>
      <c r="HG233" s="14"/>
      <c r="HH233" s="14"/>
      <c r="HI233" s="14"/>
      <c r="HJ233" s="14"/>
      <c r="HK233" s="14"/>
      <c r="HL233" s="14"/>
      <c r="HM233" s="14"/>
      <c r="HN233" s="14"/>
      <c r="HO233" s="14"/>
      <c r="HP233" s="14"/>
      <c r="HQ233" s="14"/>
      <c r="HR233" s="14"/>
      <c r="HS233" s="14"/>
      <c r="HT233" s="14"/>
      <c r="HU233" s="14"/>
      <c r="HV233" s="14"/>
      <c r="HW233" s="14"/>
      <c r="HX233" s="14"/>
      <c r="HY233" s="14"/>
      <c r="HZ233" s="14"/>
      <c r="IA233" s="14"/>
      <c r="IB233" s="14"/>
      <c r="IC233" s="14"/>
      <c r="ID233" s="14"/>
      <c r="IE233" s="14"/>
      <c r="IF233" s="14"/>
      <c r="IG233" s="14"/>
      <c r="IH233" s="14"/>
      <c r="II233" s="14"/>
      <c r="IJ233" s="14"/>
      <c r="IK233" s="14"/>
      <c r="IL233" s="14"/>
    </row>
    <row r="234" spans="1:246" s="19" customFormat="1" ht="40.200000000000003" customHeight="1">
      <c r="A234" s="98"/>
      <c r="B234" s="99" t="s">
        <v>497</v>
      </c>
      <c r="C234" s="54" t="s">
        <v>498</v>
      </c>
      <c r="D234" s="55">
        <v>1.68</v>
      </c>
      <c r="E234" s="56">
        <v>12</v>
      </c>
      <c r="F234" s="57">
        <f t="shared" si="74"/>
        <v>20.16</v>
      </c>
      <c r="G234" s="58"/>
      <c r="H234" s="59"/>
      <c r="I234" s="61">
        <f t="shared" si="66"/>
        <v>0</v>
      </c>
      <c r="J234" s="100">
        <f t="shared" si="67"/>
        <v>0</v>
      </c>
      <c r="K234" s="63">
        <v>3760125468709</v>
      </c>
      <c r="L234" s="48">
        <v>3.95</v>
      </c>
      <c r="M234" s="18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14"/>
      <c r="AN234" s="14"/>
      <c r="AO234" s="14"/>
      <c r="AP234" s="14"/>
      <c r="AQ234" s="14"/>
      <c r="AR234" s="14"/>
      <c r="AS234" s="14"/>
      <c r="AT234" s="14"/>
      <c r="AU234" s="14"/>
      <c r="AV234" s="14"/>
      <c r="AW234" s="14"/>
      <c r="AX234" s="14"/>
      <c r="AY234" s="14"/>
      <c r="AZ234" s="14"/>
      <c r="BA234" s="14"/>
      <c r="BB234" s="14"/>
      <c r="BC234" s="14"/>
      <c r="BD234" s="14"/>
      <c r="BE234" s="14"/>
      <c r="BF234" s="14"/>
      <c r="BG234" s="14"/>
      <c r="BH234" s="14"/>
      <c r="BI234" s="14"/>
      <c r="BJ234" s="14"/>
      <c r="BK234" s="14"/>
      <c r="BL234" s="14"/>
      <c r="BM234" s="14"/>
      <c r="BN234" s="14"/>
      <c r="BO234" s="14"/>
      <c r="BP234" s="14"/>
      <c r="BQ234" s="14"/>
      <c r="BR234" s="14"/>
      <c r="BS234" s="14"/>
      <c r="BT234" s="14"/>
      <c r="BU234" s="14"/>
      <c r="BV234" s="14"/>
      <c r="BW234" s="14"/>
      <c r="BX234" s="14"/>
      <c r="BY234" s="14"/>
      <c r="BZ234" s="14"/>
      <c r="CA234" s="14"/>
      <c r="CB234" s="14"/>
      <c r="CC234" s="14"/>
      <c r="CD234" s="14"/>
      <c r="CE234" s="14"/>
      <c r="CF234" s="14"/>
      <c r="CG234" s="14"/>
      <c r="CH234" s="14"/>
      <c r="CI234" s="14"/>
      <c r="CJ234" s="14"/>
      <c r="CK234" s="14"/>
      <c r="CL234" s="14"/>
      <c r="CM234" s="14"/>
      <c r="CN234" s="14"/>
      <c r="CO234" s="14"/>
      <c r="CP234" s="14"/>
      <c r="CQ234" s="14"/>
      <c r="CR234" s="14"/>
      <c r="CS234" s="14"/>
      <c r="CT234" s="14"/>
      <c r="CU234" s="14"/>
      <c r="CV234" s="14"/>
      <c r="CW234" s="14"/>
      <c r="CX234" s="14"/>
      <c r="CY234" s="14"/>
      <c r="CZ234" s="14"/>
      <c r="DA234" s="14"/>
      <c r="DB234" s="14"/>
      <c r="DC234" s="14"/>
      <c r="DD234" s="14"/>
      <c r="DE234" s="14"/>
      <c r="DF234" s="14"/>
      <c r="DG234" s="14"/>
      <c r="DH234" s="14"/>
      <c r="DI234" s="14"/>
      <c r="DJ234" s="14"/>
      <c r="DK234" s="14"/>
      <c r="DL234" s="14"/>
      <c r="DM234" s="14"/>
      <c r="DN234" s="14"/>
      <c r="DO234" s="14"/>
      <c r="DP234" s="14"/>
      <c r="DQ234" s="14"/>
      <c r="DR234" s="14"/>
      <c r="DS234" s="14"/>
      <c r="DT234" s="14"/>
      <c r="DU234" s="14"/>
      <c r="DV234" s="14"/>
      <c r="DW234" s="14"/>
      <c r="DX234" s="14"/>
      <c r="DY234" s="14"/>
      <c r="DZ234" s="14"/>
      <c r="EA234" s="14"/>
      <c r="EB234" s="14"/>
      <c r="EC234" s="14"/>
      <c r="ED234" s="14"/>
      <c r="EE234" s="14"/>
      <c r="EF234" s="14"/>
      <c r="EG234" s="14"/>
      <c r="EH234" s="14"/>
      <c r="EI234" s="14"/>
      <c r="EJ234" s="14"/>
      <c r="EK234" s="14"/>
      <c r="EL234" s="14"/>
      <c r="EM234" s="14"/>
      <c r="EN234" s="14"/>
      <c r="EO234" s="14"/>
      <c r="EP234" s="14"/>
      <c r="EQ234" s="14"/>
      <c r="ER234" s="14"/>
      <c r="ES234" s="14"/>
      <c r="ET234" s="14"/>
      <c r="EU234" s="14"/>
      <c r="EV234" s="14"/>
      <c r="EW234" s="14"/>
      <c r="EX234" s="14"/>
      <c r="EY234" s="14"/>
      <c r="EZ234" s="14"/>
      <c r="FA234" s="14"/>
      <c r="FB234" s="14"/>
      <c r="FC234" s="14"/>
      <c r="FD234" s="14"/>
      <c r="FE234" s="14"/>
      <c r="FF234" s="14"/>
      <c r="FG234" s="14"/>
      <c r="FH234" s="14"/>
      <c r="FI234" s="14"/>
      <c r="FJ234" s="14"/>
      <c r="FK234" s="14"/>
      <c r="FL234" s="14"/>
      <c r="FM234" s="14"/>
      <c r="FN234" s="14"/>
      <c r="FO234" s="14"/>
      <c r="FP234" s="14"/>
      <c r="FQ234" s="14"/>
      <c r="FR234" s="14"/>
      <c r="FS234" s="14"/>
      <c r="FT234" s="14"/>
      <c r="FU234" s="14"/>
      <c r="FV234" s="14"/>
      <c r="FW234" s="14"/>
      <c r="FX234" s="14"/>
      <c r="FY234" s="14"/>
      <c r="FZ234" s="14"/>
      <c r="GA234" s="14"/>
      <c r="GB234" s="14"/>
      <c r="GC234" s="14"/>
      <c r="GD234" s="14"/>
      <c r="GE234" s="14"/>
      <c r="GF234" s="14"/>
      <c r="GG234" s="14"/>
      <c r="GH234" s="14"/>
      <c r="GI234" s="14"/>
      <c r="GJ234" s="14"/>
      <c r="GK234" s="14"/>
      <c r="GL234" s="14"/>
      <c r="GM234" s="14"/>
      <c r="GN234" s="14"/>
      <c r="GO234" s="14"/>
      <c r="GP234" s="14"/>
      <c r="GQ234" s="14"/>
      <c r="GR234" s="14"/>
      <c r="GS234" s="14"/>
      <c r="GT234" s="14"/>
      <c r="GU234" s="14"/>
      <c r="GV234" s="14"/>
      <c r="GW234" s="14"/>
      <c r="GX234" s="14"/>
      <c r="GY234" s="14"/>
      <c r="GZ234" s="14"/>
      <c r="HA234" s="14"/>
      <c r="HB234" s="14"/>
      <c r="HC234" s="14"/>
      <c r="HD234" s="14"/>
      <c r="HE234" s="14"/>
      <c r="HF234" s="14"/>
      <c r="HG234" s="14"/>
      <c r="HH234" s="14"/>
      <c r="HI234" s="14"/>
      <c r="HJ234" s="14"/>
      <c r="HK234" s="14"/>
      <c r="HL234" s="14"/>
      <c r="HM234" s="14"/>
      <c r="HN234" s="14"/>
      <c r="HO234" s="14"/>
      <c r="HP234" s="14"/>
      <c r="HQ234" s="14"/>
      <c r="HR234" s="14"/>
      <c r="HS234" s="14"/>
      <c r="HT234" s="14"/>
      <c r="HU234" s="14"/>
      <c r="HV234" s="14"/>
      <c r="HW234" s="14"/>
      <c r="HX234" s="14"/>
      <c r="HY234" s="14"/>
      <c r="HZ234" s="14"/>
      <c r="IA234" s="14"/>
      <c r="IB234" s="14"/>
      <c r="IC234" s="14"/>
      <c r="ID234" s="14"/>
      <c r="IE234" s="14"/>
      <c r="IF234" s="14"/>
      <c r="IG234" s="14"/>
      <c r="IH234" s="14"/>
      <c r="II234" s="14"/>
      <c r="IJ234" s="14"/>
      <c r="IK234" s="14"/>
      <c r="IL234" s="14"/>
    </row>
    <row r="235" spans="1:246" s="19" customFormat="1" ht="40.200000000000003" customHeight="1">
      <c r="A235" s="98"/>
      <c r="B235" s="99" t="s">
        <v>499</v>
      </c>
      <c r="C235" s="54" t="s">
        <v>500</v>
      </c>
      <c r="D235" s="55">
        <v>1.68</v>
      </c>
      <c r="E235" s="56">
        <v>12</v>
      </c>
      <c r="F235" s="57">
        <f t="shared" si="74"/>
        <v>20.16</v>
      </c>
      <c r="G235" s="58"/>
      <c r="H235" s="59"/>
      <c r="I235" s="61">
        <f t="shared" si="66"/>
        <v>0</v>
      </c>
      <c r="J235" s="100">
        <f t="shared" si="67"/>
        <v>0</v>
      </c>
      <c r="K235" s="63">
        <v>3760125468716</v>
      </c>
      <c r="L235" s="48">
        <v>3.95</v>
      </c>
      <c r="M235" s="18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  <c r="AR235" s="14"/>
      <c r="AS235" s="14"/>
      <c r="AT235" s="14"/>
      <c r="AU235" s="14"/>
      <c r="AV235" s="14"/>
      <c r="AW235" s="14"/>
      <c r="AX235" s="14"/>
      <c r="AY235" s="14"/>
      <c r="AZ235" s="14"/>
      <c r="BA235" s="14"/>
      <c r="BB235" s="14"/>
      <c r="BC235" s="14"/>
      <c r="BD235" s="14"/>
      <c r="BE235" s="14"/>
      <c r="BF235" s="14"/>
      <c r="BG235" s="14"/>
      <c r="BH235" s="14"/>
      <c r="BI235" s="14"/>
      <c r="BJ235" s="14"/>
      <c r="BK235" s="14"/>
      <c r="BL235" s="14"/>
      <c r="BM235" s="14"/>
      <c r="BN235" s="14"/>
      <c r="BO235" s="14"/>
      <c r="BP235" s="14"/>
      <c r="BQ235" s="14"/>
      <c r="BR235" s="14"/>
      <c r="BS235" s="14"/>
      <c r="BT235" s="14"/>
      <c r="BU235" s="14"/>
      <c r="BV235" s="14"/>
      <c r="BW235" s="14"/>
      <c r="BX235" s="14"/>
      <c r="BY235" s="14"/>
      <c r="BZ235" s="14"/>
      <c r="CA235" s="14"/>
      <c r="CB235" s="14"/>
      <c r="CC235" s="14"/>
      <c r="CD235" s="14"/>
      <c r="CE235" s="14"/>
      <c r="CF235" s="14"/>
      <c r="CG235" s="14"/>
      <c r="CH235" s="14"/>
      <c r="CI235" s="14"/>
      <c r="CJ235" s="14"/>
      <c r="CK235" s="14"/>
      <c r="CL235" s="14"/>
      <c r="CM235" s="14"/>
      <c r="CN235" s="14"/>
      <c r="CO235" s="14"/>
      <c r="CP235" s="14"/>
      <c r="CQ235" s="14"/>
      <c r="CR235" s="14"/>
      <c r="CS235" s="14"/>
      <c r="CT235" s="14"/>
      <c r="CU235" s="14"/>
      <c r="CV235" s="14"/>
      <c r="CW235" s="14"/>
      <c r="CX235" s="14"/>
      <c r="CY235" s="14"/>
      <c r="CZ235" s="14"/>
      <c r="DA235" s="14"/>
      <c r="DB235" s="14"/>
      <c r="DC235" s="14"/>
      <c r="DD235" s="14"/>
      <c r="DE235" s="14"/>
      <c r="DF235" s="14"/>
      <c r="DG235" s="14"/>
      <c r="DH235" s="14"/>
      <c r="DI235" s="14"/>
      <c r="DJ235" s="14"/>
      <c r="DK235" s="14"/>
      <c r="DL235" s="14"/>
      <c r="DM235" s="14"/>
      <c r="DN235" s="14"/>
      <c r="DO235" s="14"/>
      <c r="DP235" s="14"/>
      <c r="DQ235" s="14"/>
      <c r="DR235" s="14"/>
      <c r="DS235" s="14"/>
      <c r="DT235" s="14"/>
      <c r="DU235" s="14"/>
      <c r="DV235" s="14"/>
      <c r="DW235" s="14"/>
      <c r="DX235" s="14"/>
      <c r="DY235" s="14"/>
      <c r="DZ235" s="14"/>
      <c r="EA235" s="14"/>
      <c r="EB235" s="14"/>
      <c r="EC235" s="14"/>
      <c r="ED235" s="14"/>
      <c r="EE235" s="14"/>
      <c r="EF235" s="14"/>
      <c r="EG235" s="14"/>
      <c r="EH235" s="14"/>
      <c r="EI235" s="14"/>
      <c r="EJ235" s="14"/>
      <c r="EK235" s="14"/>
      <c r="EL235" s="14"/>
      <c r="EM235" s="14"/>
      <c r="EN235" s="14"/>
      <c r="EO235" s="14"/>
      <c r="EP235" s="14"/>
      <c r="EQ235" s="14"/>
      <c r="ER235" s="14"/>
      <c r="ES235" s="14"/>
      <c r="ET235" s="14"/>
      <c r="EU235" s="14"/>
      <c r="EV235" s="14"/>
      <c r="EW235" s="14"/>
      <c r="EX235" s="14"/>
      <c r="EY235" s="14"/>
      <c r="EZ235" s="14"/>
      <c r="FA235" s="14"/>
      <c r="FB235" s="14"/>
      <c r="FC235" s="14"/>
      <c r="FD235" s="14"/>
      <c r="FE235" s="14"/>
      <c r="FF235" s="14"/>
      <c r="FG235" s="14"/>
      <c r="FH235" s="14"/>
      <c r="FI235" s="14"/>
      <c r="FJ235" s="14"/>
      <c r="FK235" s="14"/>
      <c r="FL235" s="14"/>
      <c r="FM235" s="14"/>
      <c r="FN235" s="14"/>
      <c r="FO235" s="14"/>
      <c r="FP235" s="14"/>
      <c r="FQ235" s="14"/>
      <c r="FR235" s="14"/>
      <c r="FS235" s="14"/>
      <c r="FT235" s="14"/>
      <c r="FU235" s="14"/>
      <c r="FV235" s="14"/>
      <c r="FW235" s="14"/>
      <c r="FX235" s="14"/>
      <c r="FY235" s="14"/>
      <c r="FZ235" s="14"/>
      <c r="GA235" s="14"/>
      <c r="GB235" s="14"/>
      <c r="GC235" s="14"/>
      <c r="GD235" s="14"/>
      <c r="GE235" s="14"/>
      <c r="GF235" s="14"/>
      <c r="GG235" s="14"/>
      <c r="GH235" s="14"/>
      <c r="GI235" s="14"/>
      <c r="GJ235" s="14"/>
      <c r="GK235" s="14"/>
      <c r="GL235" s="14"/>
      <c r="GM235" s="14"/>
      <c r="GN235" s="14"/>
      <c r="GO235" s="14"/>
      <c r="GP235" s="14"/>
      <c r="GQ235" s="14"/>
      <c r="GR235" s="14"/>
      <c r="GS235" s="14"/>
      <c r="GT235" s="14"/>
      <c r="GU235" s="14"/>
      <c r="GV235" s="14"/>
      <c r="GW235" s="14"/>
      <c r="GX235" s="14"/>
      <c r="GY235" s="14"/>
      <c r="GZ235" s="14"/>
      <c r="HA235" s="14"/>
      <c r="HB235" s="14"/>
      <c r="HC235" s="14"/>
      <c r="HD235" s="14"/>
      <c r="HE235" s="14"/>
      <c r="HF235" s="14"/>
      <c r="HG235" s="14"/>
      <c r="HH235" s="14"/>
      <c r="HI235" s="14"/>
      <c r="HJ235" s="14"/>
      <c r="HK235" s="14"/>
      <c r="HL235" s="14"/>
      <c r="HM235" s="14"/>
      <c r="HN235" s="14"/>
      <c r="HO235" s="14"/>
      <c r="HP235" s="14"/>
      <c r="HQ235" s="14"/>
      <c r="HR235" s="14"/>
      <c r="HS235" s="14"/>
      <c r="HT235" s="14"/>
      <c r="HU235" s="14"/>
      <c r="HV235" s="14"/>
      <c r="HW235" s="14"/>
      <c r="HX235" s="14"/>
      <c r="HY235" s="14"/>
      <c r="HZ235" s="14"/>
      <c r="IA235" s="14"/>
      <c r="IB235" s="14"/>
      <c r="IC235" s="14"/>
      <c r="ID235" s="14"/>
      <c r="IE235" s="14"/>
      <c r="IF235" s="14"/>
      <c r="IG235" s="14"/>
      <c r="IH235" s="14"/>
      <c r="II235" s="14"/>
      <c r="IJ235" s="14"/>
      <c r="IK235" s="14"/>
      <c r="IL235" s="14"/>
    </row>
    <row r="236" spans="1:246" s="19" customFormat="1" ht="40.200000000000003" customHeight="1">
      <c r="A236" s="98"/>
      <c r="B236" s="99" t="s">
        <v>501</v>
      </c>
      <c r="C236" s="54" t="s">
        <v>502</v>
      </c>
      <c r="D236" s="55">
        <v>1.68</v>
      </c>
      <c r="E236" s="56">
        <v>12</v>
      </c>
      <c r="F236" s="57">
        <f t="shared" si="74"/>
        <v>20.16</v>
      </c>
      <c r="G236" s="58"/>
      <c r="H236" s="59"/>
      <c r="I236" s="61">
        <f t="shared" si="66"/>
        <v>0</v>
      </c>
      <c r="J236" s="100">
        <f t="shared" si="67"/>
        <v>0</v>
      </c>
      <c r="K236" s="63">
        <v>3760125468730</v>
      </c>
      <c r="L236" s="48">
        <v>3.95</v>
      </c>
      <c r="M236" s="18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  <c r="AO236" s="14"/>
      <c r="AP236" s="14"/>
      <c r="AQ236" s="14"/>
      <c r="AR236" s="14"/>
      <c r="AS236" s="14"/>
      <c r="AT236" s="14"/>
      <c r="AU236" s="14"/>
      <c r="AV236" s="14"/>
      <c r="AW236" s="14"/>
      <c r="AX236" s="14"/>
      <c r="AY236" s="14"/>
      <c r="AZ236" s="14"/>
      <c r="BA236" s="14"/>
      <c r="BB236" s="14"/>
      <c r="BC236" s="14"/>
      <c r="BD236" s="14"/>
      <c r="BE236" s="14"/>
      <c r="BF236" s="14"/>
      <c r="BG236" s="14"/>
      <c r="BH236" s="14"/>
      <c r="BI236" s="14"/>
      <c r="BJ236" s="14"/>
      <c r="BK236" s="14"/>
      <c r="BL236" s="14"/>
      <c r="BM236" s="14"/>
      <c r="BN236" s="14"/>
      <c r="BO236" s="14"/>
      <c r="BP236" s="14"/>
      <c r="BQ236" s="14"/>
      <c r="BR236" s="14"/>
      <c r="BS236" s="14"/>
      <c r="BT236" s="14"/>
      <c r="BU236" s="14"/>
      <c r="BV236" s="14"/>
      <c r="BW236" s="14"/>
      <c r="BX236" s="14"/>
      <c r="BY236" s="14"/>
      <c r="BZ236" s="14"/>
      <c r="CA236" s="14"/>
      <c r="CB236" s="14"/>
      <c r="CC236" s="14"/>
      <c r="CD236" s="14"/>
      <c r="CE236" s="14"/>
      <c r="CF236" s="14"/>
      <c r="CG236" s="14"/>
      <c r="CH236" s="14"/>
      <c r="CI236" s="14"/>
      <c r="CJ236" s="14"/>
      <c r="CK236" s="14"/>
      <c r="CL236" s="14"/>
      <c r="CM236" s="14"/>
      <c r="CN236" s="14"/>
      <c r="CO236" s="14"/>
      <c r="CP236" s="14"/>
      <c r="CQ236" s="14"/>
      <c r="CR236" s="14"/>
      <c r="CS236" s="14"/>
      <c r="CT236" s="14"/>
      <c r="CU236" s="14"/>
      <c r="CV236" s="14"/>
      <c r="CW236" s="14"/>
      <c r="CX236" s="14"/>
      <c r="CY236" s="14"/>
      <c r="CZ236" s="14"/>
      <c r="DA236" s="14"/>
      <c r="DB236" s="14"/>
      <c r="DC236" s="14"/>
      <c r="DD236" s="14"/>
      <c r="DE236" s="14"/>
      <c r="DF236" s="14"/>
      <c r="DG236" s="14"/>
      <c r="DH236" s="14"/>
      <c r="DI236" s="14"/>
      <c r="DJ236" s="14"/>
      <c r="DK236" s="14"/>
      <c r="DL236" s="14"/>
      <c r="DM236" s="14"/>
      <c r="DN236" s="14"/>
      <c r="DO236" s="14"/>
      <c r="DP236" s="14"/>
      <c r="DQ236" s="14"/>
      <c r="DR236" s="14"/>
      <c r="DS236" s="14"/>
      <c r="DT236" s="14"/>
      <c r="DU236" s="14"/>
      <c r="DV236" s="14"/>
      <c r="DW236" s="14"/>
      <c r="DX236" s="14"/>
      <c r="DY236" s="14"/>
      <c r="DZ236" s="14"/>
      <c r="EA236" s="14"/>
      <c r="EB236" s="14"/>
      <c r="EC236" s="14"/>
      <c r="ED236" s="14"/>
      <c r="EE236" s="14"/>
      <c r="EF236" s="14"/>
      <c r="EG236" s="14"/>
      <c r="EH236" s="14"/>
      <c r="EI236" s="14"/>
      <c r="EJ236" s="14"/>
      <c r="EK236" s="14"/>
      <c r="EL236" s="14"/>
      <c r="EM236" s="14"/>
      <c r="EN236" s="14"/>
      <c r="EO236" s="14"/>
      <c r="EP236" s="14"/>
      <c r="EQ236" s="14"/>
      <c r="ER236" s="14"/>
      <c r="ES236" s="14"/>
      <c r="ET236" s="14"/>
      <c r="EU236" s="14"/>
      <c r="EV236" s="14"/>
      <c r="EW236" s="14"/>
      <c r="EX236" s="14"/>
      <c r="EY236" s="14"/>
      <c r="EZ236" s="14"/>
      <c r="FA236" s="14"/>
      <c r="FB236" s="14"/>
      <c r="FC236" s="14"/>
      <c r="FD236" s="14"/>
      <c r="FE236" s="14"/>
      <c r="FF236" s="14"/>
      <c r="FG236" s="14"/>
      <c r="FH236" s="14"/>
      <c r="FI236" s="14"/>
      <c r="FJ236" s="14"/>
      <c r="FK236" s="14"/>
      <c r="FL236" s="14"/>
      <c r="FM236" s="14"/>
      <c r="FN236" s="14"/>
      <c r="FO236" s="14"/>
      <c r="FP236" s="14"/>
      <c r="FQ236" s="14"/>
      <c r="FR236" s="14"/>
      <c r="FS236" s="14"/>
      <c r="FT236" s="14"/>
      <c r="FU236" s="14"/>
      <c r="FV236" s="14"/>
      <c r="FW236" s="14"/>
      <c r="FX236" s="14"/>
      <c r="FY236" s="14"/>
      <c r="FZ236" s="14"/>
      <c r="GA236" s="14"/>
      <c r="GB236" s="14"/>
      <c r="GC236" s="14"/>
      <c r="GD236" s="14"/>
      <c r="GE236" s="14"/>
      <c r="GF236" s="14"/>
      <c r="GG236" s="14"/>
      <c r="GH236" s="14"/>
      <c r="GI236" s="14"/>
      <c r="GJ236" s="14"/>
      <c r="GK236" s="14"/>
      <c r="GL236" s="14"/>
      <c r="GM236" s="14"/>
      <c r="GN236" s="14"/>
      <c r="GO236" s="14"/>
      <c r="GP236" s="14"/>
      <c r="GQ236" s="14"/>
      <c r="GR236" s="14"/>
      <c r="GS236" s="14"/>
      <c r="GT236" s="14"/>
      <c r="GU236" s="14"/>
      <c r="GV236" s="14"/>
      <c r="GW236" s="14"/>
      <c r="GX236" s="14"/>
      <c r="GY236" s="14"/>
      <c r="GZ236" s="14"/>
      <c r="HA236" s="14"/>
      <c r="HB236" s="14"/>
      <c r="HC236" s="14"/>
      <c r="HD236" s="14"/>
      <c r="HE236" s="14"/>
      <c r="HF236" s="14"/>
      <c r="HG236" s="14"/>
      <c r="HH236" s="14"/>
      <c r="HI236" s="14"/>
      <c r="HJ236" s="14"/>
      <c r="HK236" s="14"/>
      <c r="HL236" s="14"/>
      <c r="HM236" s="14"/>
      <c r="HN236" s="14"/>
      <c r="HO236" s="14"/>
      <c r="HP236" s="14"/>
      <c r="HQ236" s="14"/>
      <c r="HR236" s="14"/>
      <c r="HS236" s="14"/>
      <c r="HT236" s="14"/>
      <c r="HU236" s="14"/>
      <c r="HV236" s="14"/>
      <c r="HW236" s="14"/>
      <c r="HX236" s="14"/>
      <c r="HY236" s="14"/>
      <c r="HZ236" s="14"/>
      <c r="IA236" s="14"/>
      <c r="IB236" s="14"/>
      <c r="IC236" s="14"/>
      <c r="ID236" s="14"/>
      <c r="IE236" s="14"/>
      <c r="IF236" s="14"/>
      <c r="IG236" s="14"/>
      <c r="IH236" s="14"/>
      <c r="II236" s="14"/>
      <c r="IJ236" s="14"/>
      <c r="IK236" s="14"/>
      <c r="IL236" s="14"/>
    </row>
    <row r="237" spans="1:246" s="19" customFormat="1" ht="40.200000000000003" customHeight="1">
      <c r="A237" s="98"/>
      <c r="B237" s="99" t="s">
        <v>503</v>
      </c>
      <c r="C237" s="54" t="s">
        <v>504</v>
      </c>
      <c r="D237" s="55">
        <v>1.68</v>
      </c>
      <c r="E237" s="56">
        <v>12</v>
      </c>
      <c r="F237" s="57">
        <f t="shared" si="74"/>
        <v>20.16</v>
      </c>
      <c r="G237" s="58"/>
      <c r="H237" s="59"/>
      <c r="I237" s="61">
        <f t="shared" si="66"/>
        <v>0</v>
      </c>
      <c r="J237" s="100">
        <f t="shared" si="67"/>
        <v>0</v>
      </c>
      <c r="K237" s="63">
        <v>3760125468747</v>
      </c>
      <c r="L237" s="48">
        <v>3.95</v>
      </c>
      <c r="M237" s="18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14"/>
      <c r="AL237" s="14"/>
      <c r="AM237" s="14"/>
      <c r="AN237" s="14"/>
      <c r="AO237" s="14"/>
      <c r="AP237" s="14"/>
      <c r="AQ237" s="14"/>
      <c r="AR237" s="14"/>
      <c r="AS237" s="14"/>
      <c r="AT237" s="14"/>
      <c r="AU237" s="14"/>
      <c r="AV237" s="14"/>
      <c r="AW237" s="14"/>
      <c r="AX237" s="14"/>
      <c r="AY237" s="14"/>
      <c r="AZ237" s="14"/>
      <c r="BA237" s="14"/>
      <c r="BB237" s="14"/>
      <c r="BC237" s="14"/>
      <c r="BD237" s="14"/>
      <c r="BE237" s="14"/>
      <c r="BF237" s="14"/>
      <c r="BG237" s="14"/>
      <c r="BH237" s="14"/>
      <c r="BI237" s="14"/>
      <c r="BJ237" s="14"/>
      <c r="BK237" s="14"/>
      <c r="BL237" s="14"/>
      <c r="BM237" s="14"/>
      <c r="BN237" s="14"/>
      <c r="BO237" s="14"/>
      <c r="BP237" s="14"/>
      <c r="BQ237" s="14"/>
      <c r="BR237" s="14"/>
      <c r="BS237" s="14"/>
      <c r="BT237" s="14"/>
      <c r="BU237" s="14"/>
      <c r="BV237" s="14"/>
      <c r="BW237" s="14"/>
      <c r="BX237" s="14"/>
      <c r="BY237" s="14"/>
      <c r="BZ237" s="14"/>
      <c r="CA237" s="14"/>
      <c r="CB237" s="14"/>
      <c r="CC237" s="14"/>
      <c r="CD237" s="14"/>
      <c r="CE237" s="14"/>
      <c r="CF237" s="14"/>
      <c r="CG237" s="14"/>
      <c r="CH237" s="14"/>
      <c r="CI237" s="14"/>
      <c r="CJ237" s="14"/>
      <c r="CK237" s="14"/>
      <c r="CL237" s="14"/>
      <c r="CM237" s="14"/>
      <c r="CN237" s="14"/>
      <c r="CO237" s="14"/>
      <c r="CP237" s="14"/>
      <c r="CQ237" s="14"/>
      <c r="CR237" s="14"/>
      <c r="CS237" s="14"/>
      <c r="CT237" s="14"/>
      <c r="CU237" s="14"/>
      <c r="CV237" s="14"/>
      <c r="CW237" s="14"/>
      <c r="CX237" s="14"/>
      <c r="CY237" s="14"/>
      <c r="CZ237" s="14"/>
      <c r="DA237" s="14"/>
      <c r="DB237" s="14"/>
      <c r="DC237" s="14"/>
      <c r="DD237" s="14"/>
      <c r="DE237" s="14"/>
      <c r="DF237" s="14"/>
      <c r="DG237" s="14"/>
      <c r="DH237" s="14"/>
      <c r="DI237" s="14"/>
      <c r="DJ237" s="14"/>
      <c r="DK237" s="14"/>
      <c r="DL237" s="14"/>
      <c r="DM237" s="14"/>
      <c r="DN237" s="14"/>
      <c r="DO237" s="14"/>
      <c r="DP237" s="14"/>
      <c r="DQ237" s="14"/>
      <c r="DR237" s="14"/>
      <c r="DS237" s="14"/>
      <c r="DT237" s="14"/>
      <c r="DU237" s="14"/>
      <c r="DV237" s="14"/>
      <c r="DW237" s="14"/>
      <c r="DX237" s="14"/>
      <c r="DY237" s="14"/>
      <c r="DZ237" s="14"/>
      <c r="EA237" s="14"/>
      <c r="EB237" s="14"/>
      <c r="EC237" s="14"/>
      <c r="ED237" s="14"/>
      <c r="EE237" s="14"/>
      <c r="EF237" s="14"/>
      <c r="EG237" s="14"/>
      <c r="EH237" s="14"/>
      <c r="EI237" s="14"/>
      <c r="EJ237" s="14"/>
      <c r="EK237" s="14"/>
      <c r="EL237" s="14"/>
      <c r="EM237" s="14"/>
      <c r="EN237" s="14"/>
      <c r="EO237" s="14"/>
      <c r="EP237" s="14"/>
      <c r="EQ237" s="14"/>
      <c r="ER237" s="14"/>
      <c r="ES237" s="14"/>
      <c r="ET237" s="14"/>
      <c r="EU237" s="14"/>
      <c r="EV237" s="14"/>
      <c r="EW237" s="14"/>
      <c r="EX237" s="14"/>
      <c r="EY237" s="14"/>
      <c r="EZ237" s="14"/>
      <c r="FA237" s="14"/>
      <c r="FB237" s="14"/>
      <c r="FC237" s="14"/>
      <c r="FD237" s="14"/>
      <c r="FE237" s="14"/>
      <c r="FF237" s="14"/>
      <c r="FG237" s="14"/>
      <c r="FH237" s="14"/>
      <c r="FI237" s="14"/>
      <c r="FJ237" s="14"/>
      <c r="FK237" s="14"/>
      <c r="FL237" s="14"/>
      <c r="FM237" s="14"/>
      <c r="FN237" s="14"/>
      <c r="FO237" s="14"/>
      <c r="FP237" s="14"/>
      <c r="FQ237" s="14"/>
      <c r="FR237" s="14"/>
      <c r="FS237" s="14"/>
      <c r="FT237" s="14"/>
      <c r="FU237" s="14"/>
      <c r="FV237" s="14"/>
      <c r="FW237" s="14"/>
      <c r="FX237" s="14"/>
      <c r="FY237" s="14"/>
      <c r="FZ237" s="14"/>
      <c r="GA237" s="14"/>
      <c r="GB237" s="14"/>
      <c r="GC237" s="14"/>
      <c r="GD237" s="14"/>
      <c r="GE237" s="14"/>
      <c r="GF237" s="14"/>
      <c r="GG237" s="14"/>
      <c r="GH237" s="14"/>
      <c r="GI237" s="14"/>
      <c r="GJ237" s="14"/>
      <c r="GK237" s="14"/>
      <c r="GL237" s="14"/>
      <c r="GM237" s="14"/>
      <c r="GN237" s="14"/>
      <c r="GO237" s="14"/>
      <c r="GP237" s="14"/>
      <c r="GQ237" s="14"/>
      <c r="GR237" s="14"/>
      <c r="GS237" s="14"/>
      <c r="GT237" s="14"/>
      <c r="GU237" s="14"/>
      <c r="GV237" s="14"/>
      <c r="GW237" s="14"/>
      <c r="GX237" s="14"/>
      <c r="GY237" s="14"/>
      <c r="GZ237" s="14"/>
      <c r="HA237" s="14"/>
      <c r="HB237" s="14"/>
      <c r="HC237" s="14"/>
      <c r="HD237" s="14"/>
      <c r="HE237" s="14"/>
      <c r="HF237" s="14"/>
      <c r="HG237" s="14"/>
      <c r="HH237" s="14"/>
      <c r="HI237" s="14"/>
      <c r="HJ237" s="14"/>
      <c r="HK237" s="14"/>
      <c r="HL237" s="14"/>
      <c r="HM237" s="14"/>
      <c r="HN237" s="14"/>
      <c r="HO237" s="14"/>
      <c r="HP237" s="14"/>
      <c r="HQ237" s="14"/>
      <c r="HR237" s="14"/>
      <c r="HS237" s="14"/>
      <c r="HT237" s="14"/>
      <c r="HU237" s="14"/>
      <c r="HV237" s="14"/>
      <c r="HW237" s="14"/>
      <c r="HX237" s="14"/>
      <c r="HY237" s="14"/>
      <c r="HZ237" s="14"/>
      <c r="IA237" s="14"/>
      <c r="IB237" s="14"/>
      <c r="IC237" s="14"/>
      <c r="ID237" s="14"/>
      <c r="IE237" s="14"/>
      <c r="IF237" s="14"/>
      <c r="IG237" s="14"/>
      <c r="IH237" s="14"/>
      <c r="II237" s="14"/>
      <c r="IJ237" s="14"/>
      <c r="IK237" s="14"/>
      <c r="IL237" s="14"/>
    </row>
    <row r="238" spans="1:246" s="19" customFormat="1" ht="40.200000000000003" customHeight="1">
      <c r="A238" s="98"/>
      <c r="B238" s="99" t="s">
        <v>505</v>
      </c>
      <c r="C238" s="54" t="s">
        <v>506</v>
      </c>
      <c r="D238" s="55">
        <v>1.68</v>
      </c>
      <c r="E238" s="56">
        <v>12</v>
      </c>
      <c r="F238" s="57">
        <f t="shared" si="74"/>
        <v>20.16</v>
      </c>
      <c r="G238" s="62"/>
      <c r="H238" s="59"/>
      <c r="I238" s="61">
        <f t="shared" si="66"/>
        <v>0</v>
      </c>
      <c r="J238" s="100">
        <f t="shared" si="67"/>
        <v>0</v>
      </c>
      <c r="K238" s="63">
        <v>3760125468754</v>
      </c>
      <c r="L238" s="48">
        <v>3.95</v>
      </c>
      <c r="M238" s="18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14"/>
      <c r="AN238" s="14"/>
      <c r="AO238" s="14"/>
      <c r="AP238" s="14"/>
      <c r="AQ238" s="14"/>
      <c r="AR238" s="14"/>
      <c r="AS238" s="14"/>
      <c r="AT238" s="14"/>
      <c r="AU238" s="14"/>
      <c r="AV238" s="14"/>
      <c r="AW238" s="14"/>
      <c r="AX238" s="14"/>
      <c r="AY238" s="14"/>
      <c r="AZ238" s="14"/>
      <c r="BA238" s="14"/>
      <c r="BB238" s="14"/>
      <c r="BC238" s="14"/>
      <c r="BD238" s="14"/>
      <c r="BE238" s="14"/>
      <c r="BF238" s="14"/>
      <c r="BG238" s="14"/>
      <c r="BH238" s="14"/>
      <c r="BI238" s="14"/>
      <c r="BJ238" s="14"/>
      <c r="BK238" s="14"/>
      <c r="BL238" s="14"/>
      <c r="BM238" s="14"/>
      <c r="BN238" s="14"/>
      <c r="BO238" s="14"/>
      <c r="BP238" s="14"/>
      <c r="BQ238" s="14"/>
      <c r="BR238" s="14"/>
      <c r="BS238" s="14"/>
      <c r="BT238" s="14"/>
      <c r="BU238" s="14"/>
      <c r="BV238" s="14"/>
      <c r="BW238" s="14"/>
      <c r="BX238" s="14"/>
      <c r="BY238" s="14"/>
      <c r="BZ238" s="14"/>
      <c r="CA238" s="14"/>
      <c r="CB238" s="14"/>
      <c r="CC238" s="14"/>
      <c r="CD238" s="14"/>
      <c r="CE238" s="14"/>
      <c r="CF238" s="14"/>
      <c r="CG238" s="14"/>
      <c r="CH238" s="14"/>
      <c r="CI238" s="14"/>
      <c r="CJ238" s="14"/>
      <c r="CK238" s="14"/>
      <c r="CL238" s="14"/>
      <c r="CM238" s="14"/>
      <c r="CN238" s="14"/>
      <c r="CO238" s="14"/>
      <c r="CP238" s="14"/>
      <c r="CQ238" s="14"/>
      <c r="CR238" s="14"/>
      <c r="CS238" s="14"/>
      <c r="CT238" s="14"/>
      <c r="CU238" s="14"/>
      <c r="CV238" s="14"/>
      <c r="CW238" s="14"/>
      <c r="CX238" s="14"/>
      <c r="CY238" s="14"/>
      <c r="CZ238" s="14"/>
      <c r="DA238" s="14"/>
      <c r="DB238" s="14"/>
      <c r="DC238" s="14"/>
      <c r="DD238" s="14"/>
      <c r="DE238" s="14"/>
      <c r="DF238" s="14"/>
      <c r="DG238" s="14"/>
      <c r="DH238" s="14"/>
      <c r="DI238" s="14"/>
      <c r="DJ238" s="14"/>
      <c r="DK238" s="14"/>
      <c r="DL238" s="14"/>
      <c r="DM238" s="14"/>
      <c r="DN238" s="14"/>
      <c r="DO238" s="14"/>
      <c r="DP238" s="14"/>
      <c r="DQ238" s="14"/>
      <c r="DR238" s="14"/>
      <c r="DS238" s="14"/>
      <c r="DT238" s="14"/>
      <c r="DU238" s="14"/>
      <c r="DV238" s="14"/>
      <c r="DW238" s="14"/>
      <c r="DX238" s="14"/>
      <c r="DY238" s="14"/>
      <c r="DZ238" s="14"/>
      <c r="EA238" s="14"/>
      <c r="EB238" s="14"/>
      <c r="EC238" s="14"/>
      <c r="ED238" s="14"/>
      <c r="EE238" s="14"/>
      <c r="EF238" s="14"/>
      <c r="EG238" s="14"/>
      <c r="EH238" s="14"/>
      <c r="EI238" s="14"/>
      <c r="EJ238" s="14"/>
      <c r="EK238" s="14"/>
      <c r="EL238" s="14"/>
      <c r="EM238" s="14"/>
      <c r="EN238" s="14"/>
      <c r="EO238" s="14"/>
      <c r="EP238" s="14"/>
      <c r="EQ238" s="14"/>
      <c r="ER238" s="14"/>
      <c r="ES238" s="14"/>
      <c r="ET238" s="14"/>
      <c r="EU238" s="14"/>
      <c r="EV238" s="14"/>
      <c r="EW238" s="14"/>
      <c r="EX238" s="14"/>
      <c r="EY238" s="14"/>
      <c r="EZ238" s="14"/>
      <c r="FA238" s="14"/>
      <c r="FB238" s="14"/>
      <c r="FC238" s="14"/>
      <c r="FD238" s="14"/>
      <c r="FE238" s="14"/>
      <c r="FF238" s="14"/>
      <c r="FG238" s="14"/>
      <c r="FH238" s="14"/>
      <c r="FI238" s="14"/>
      <c r="FJ238" s="14"/>
      <c r="FK238" s="14"/>
      <c r="FL238" s="14"/>
      <c r="FM238" s="14"/>
      <c r="FN238" s="14"/>
      <c r="FO238" s="14"/>
      <c r="FP238" s="14"/>
      <c r="FQ238" s="14"/>
      <c r="FR238" s="14"/>
      <c r="FS238" s="14"/>
      <c r="FT238" s="14"/>
      <c r="FU238" s="14"/>
      <c r="FV238" s="14"/>
      <c r="FW238" s="14"/>
      <c r="FX238" s="14"/>
      <c r="FY238" s="14"/>
      <c r="FZ238" s="14"/>
      <c r="GA238" s="14"/>
      <c r="GB238" s="14"/>
      <c r="GC238" s="14"/>
      <c r="GD238" s="14"/>
      <c r="GE238" s="14"/>
      <c r="GF238" s="14"/>
      <c r="GG238" s="14"/>
      <c r="GH238" s="14"/>
      <c r="GI238" s="14"/>
      <c r="GJ238" s="14"/>
      <c r="GK238" s="14"/>
      <c r="GL238" s="14"/>
      <c r="GM238" s="14"/>
      <c r="GN238" s="14"/>
      <c r="GO238" s="14"/>
      <c r="GP238" s="14"/>
      <c r="GQ238" s="14"/>
      <c r="GR238" s="14"/>
      <c r="GS238" s="14"/>
      <c r="GT238" s="14"/>
      <c r="GU238" s="14"/>
      <c r="GV238" s="14"/>
      <c r="GW238" s="14"/>
      <c r="GX238" s="14"/>
      <c r="GY238" s="14"/>
      <c r="GZ238" s="14"/>
      <c r="HA238" s="14"/>
      <c r="HB238" s="14"/>
      <c r="HC238" s="14"/>
      <c r="HD238" s="14"/>
      <c r="HE238" s="14"/>
      <c r="HF238" s="14"/>
      <c r="HG238" s="14"/>
      <c r="HH238" s="14"/>
      <c r="HI238" s="14"/>
      <c r="HJ238" s="14"/>
      <c r="HK238" s="14"/>
      <c r="HL238" s="14"/>
      <c r="HM238" s="14"/>
      <c r="HN238" s="14"/>
      <c r="HO238" s="14"/>
      <c r="HP238" s="14"/>
      <c r="HQ238" s="14"/>
      <c r="HR238" s="14"/>
      <c r="HS238" s="14"/>
      <c r="HT238" s="14"/>
      <c r="HU238" s="14"/>
      <c r="HV238" s="14"/>
      <c r="HW238" s="14"/>
      <c r="HX238" s="14"/>
      <c r="HY238" s="14"/>
      <c r="HZ238" s="14"/>
      <c r="IA238" s="14"/>
      <c r="IB238" s="14"/>
      <c r="IC238" s="14"/>
      <c r="ID238" s="14"/>
      <c r="IE238" s="14"/>
      <c r="IF238" s="14"/>
      <c r="IG238" s="14"/>
      <c r="IH238" s="14"/>
      <c r="II238" s="14"/>
      <c r="IJ238" s="14"/>
      <c r="IK238" s="14"/>
      <c r="IL238" s="14"/>
    </row>
    <row r="239" spans="1:246" s="19" customFormat="1" ht="40.200000000000003" customHeight="1">
      <c r="A239" s="98"/>
      <c r="B239" s="99" t="s">
        <v>1008</v>
      </c>
      <c r="C239" s="54" t="s">
        <v>1009</v>
      </c>
      <c r="D239" s="55">
        <v>1.68</v>
      </c>
      <c r="E239" s="56">
        <v>12</v>
      </c>
      <c r="F239" s="57">
        <f t="shared" ref="F239" si="75">D239*E239</f>
        <v>20.16</v>
      </c>
      <c r="G239" s="62"/>
      <c r="H239" s="59"/>
      <c r="I239" s="61">
        <f t="shared" si="66"/>
        <v>0</v>
      </c>
      <c r="J239" s="100">
        <f t="shared" si="67"/>
        <v>0</v>
      </c>
      <c r="K239" s="63">
        <v>3760125464381</v>
      </c>
      <c r="L239" s="48">
        <v>3.95</v>
      </c>
      <c r="M239" s="18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  <c r="AN239" s="14"/>
      <c r="AO239" s="14"/>
      <c r="AP239" s="14"/>
      <c r="AQ239" s="14"/>
      <c r="AR239" s="14"/>
      <c r="AS239" s="14"/>
      <c r="AT239" s="14"/>
      <c r="AU239" s="14"/>
      <c r="AV239" s="14"/>
      <c r="AW239" s="14"/>
      <c r="AX239" s="14"/>
      <c r="AY239" s="14"/>
      <c r="AZ239" s="14"/>
      <c r="BA239" s="14"/>
      <c r="BB239" s="14"/>
      <c r="BC239" s="14"/>
      <c r="BD239" s="14"/>
      <c r="BE239" s="14"/>
      <c r="BF239" s="14"/>
      <c r="BG239" s="14"/>
      <c r="BH239" s="14"/>
      <c r="BI239" s="14"/>
      <c r="BJ239" s="14"/>
      <c r="BK239" s="14"/>
      <c r="BL239" s="14"/>
      <c r="BM239" s="14"/>
      <c r="BN239" s="14"/>
      <c r="BO239" s="14"/>
      <c r="BP239" s="14"/>
      <c r="BQ239" s="14"/>
      <c r="BR239" s="14"/>
      <c r="BS239" s="14"/>
      <c r="BT239" s="14"/>
      <c r="BU239" s="14"/>
      <c r="BV239" s="14"/>
      <c r="BW239" s="14"/>
      <c r="BX239" s="14"/>
      <c r="BY239" s="14"/>
      <c r="BZ239" s="14"/>
      <c r="CA239" s="14"/>
      <c r="CB239" s="14"/>
      <c r="CC239" s="14"/>
      <c r="CD239" s="14"/>
      <c r="CE239" s="14"/>
      <c r="CF239" s="14"/>
      <c r="CG239" s="14"/>
      <c r="CH239" s="14"/>
      <c r="CI239" s="14"/>
      <c r="CJ239" s="14"/>
      <c r="CK239" s="14"/>
      <c r="CL239" s="14"/>
      <c r="CM239" s="14"/>
      <c r="CN239" s="14"/>
      <c r="CO239" s="14"/>
      <c r="CP239" s="14"/>
      <c r="CQ239" s="14"/>
      <c r="CR239" s="14"/>
      <c r="CS239" s="14"/>
      <c r="CT239" s="14"/>
      <c r="CU239" s="14"/>
      <c r="CV239" s="14"/>
      <c r="CW239" s="14"/>
      <c r="CX239" s="14"/>
      <c r="CY239" s="14"/>
      <c r="CZ239" s="14"/>
      <c r="DA239" s="14"/>
      <c r="DB239" s="14"/>
      <c r="DC239" s="14"/>
      <c r="DD239" s="14"/>
      <c r="DE239" s="14"/>
      <c r="DF239" s="14"/>
      <c r="DG239" s="14"/>
      <c r="DH239" s="14"/>
      <c r="DI239" s="14"/>
      <c r="DJ239" s="14"/>
      <c r="DK239" s="14"/>
      <c r="DL239" s="14"/>
      <c r="DM239" s="14"/>
      <c r="DN239" s="14"/>
      <c r="DO239" s="14"/>
      <c r="DP239" s="14"/>
      <c r="DQ239" s="14"/>
      <c r="DR239" s="14"/>
      <c r="DS239" s="14"/>
      <c r="DT239" s="14"/>
      <c r="DU239" s="14"/>
      <c r="DV239" s="14"/>
      <c r="DW239" s="14"/>
      <c r="DX239" s="14"/>
      <c r="DY239" s="14"/>
      <c r="DZ239" s="14"/>
      <c r="EA239" s="14"/>
      <c r="EB239" s="14"/>
      <c r="EC239" s="14"/>
      <c r="ED239" s="14"/>
      <c r="EE239" s="14"/>
      <c r="EF239" s="14"/>
      <c r="EG239" s="14"/>
      <c r="EH239" s="14"/>
      <c r="EI239" s="14"/>
      <c r="EJ239" s="14"/>
      <c r="EK239" s="14"/>
      <c r="EL239" s="14"/>
      <c r="EM239" s="14"/>
      <c r="EN239" s="14"/>
      <c r="EO239" s="14"/>
      <c r="EP239" s="14"/>
      <c r="EQ239" s="14"/>
      <c r="ER239" s="14"/>
      <c r="ES239" s="14"/>
      <c r="ET239" s="14"/>
      <c r="EU239" s="14"/>
      <c r="EV239" s="14"/>
      <c r="EW239" s="14"/>
      <c r="EX239" s="14"/>
      <c r="EY239" s="14"/>
      <c r="EZ239" s="14"/>
      <c r="FA239" s="14"/>
      <c r="FB239" s="14"/>
      <c r="FC239" s="14"/>
      <c r="FD239" s="14"/>
      <c r="FE239" s="14"/>
      <c r="FF239" s="14"/>
      <c r="FG239" s="14"/>
      <c r="FH239" s="14"/>
      <c r="FI239" s="14"/>
      <c r="FJ239" s="14"/>
      <c r="FK239" s="14"/>
      <c r="FL239" s="14"/>
      <c r="FM239" s="14"/>
      <c r="FN239" s="14"/>
      <c r="FO239" s="14"/>
      <c r="FP239" s="14"/>
      <c r="FQ239" s="14"/>
      <c r="FR239" s="14"/>
      <c r="FS239" s="14"/>
      <c r="FT239" s="14"/>
      <c r="FU239" s="14"/>
      <c r="FV239" s="14"/>
      <c r="FW239" s="14"/>
      <c r="FX239" s="14"/>
      <c r="FY239" s="14"/>
      <c r="FZ239" s="14"/>
      <c r="GA239" s="14"/>
      <c r="GB239" s="14"/>
      <c r="GC239" s="14"/>
      <c r="GD239" s="14"/>
      <c r="GE239" s="14"/>
      <c r="GF239" s="14"/>
      <c r="GG239" s="14"/>
      <c r="GH239" s="14"/>
      <c r="GI239" s="14"/>
      <c r="GJ239" s="14"/>
      <c r="GK239" s="14"/>
      <c r="GL239" s="14"/>
      <c r="GM239" s="14"/>
      <c r="GN239" s="14"/>
      <c r="GO239" s="14"/>
      <c r="GP239" s="14"/>
      <c r="GQ239" s="14"/>
      <c r="GR239" s="14"/>
      <c r="GS239" s="14"/>
      <c r="GT239" s="14"/>
      <c r="GU239" s="14"/>
      <c r="GV239" s="14"/>
      <c r="GW239" s="14"/>
      <c r="GX239" s="14"/>
      <c r="GY239" s="14"/>
      <c r="GZ239" s="14"/>
      <c r="HA239" s="14"/>
      <c r="HB239" s="14"/>
      <c r="HC239" s="14"/>
      <c r="HD239" s="14"/>
      <c r="HE239" s="14"/>
      <c r="HF239" s="14"/>
      <c r="HG239" s="14"/>
      <c r="HH239" s="14"/>
      <c r="HI239" s="14"/>
      <c r="HJ239" s="14"/>
      <c r="HK239" s="14"/>
      <c r="HL239" s="14"/>
      <c r="HM239" s="14"/>
      <c r="HN239" s="14"/>
      <c r="HO239" s="14"/>
      <c r="HP239" s="14"/>
      <c r="HQ239" s="14"/>
      <c r="HR239" s="14"/>
      <c r="HS239" s="14"/>
      <c r="HT239" s="14"/>
      <c r="HU239" s="14"/>
      <c r="HV239" s="14"/>
      <c r="HW239" s="14"/>
      <c r="HX239" s="14"/>
      <c r="HY239" s="14"/>
      <c r="HZ239" s="14"/>
      <c r="IA239" s="14"/>
      <c r="IB239" s="14"/>
      <c r="IC239" s="14"/>
      <c r="ID239" s="14"/>
      <c r="IE239" s="14"/>
      <c r="IF239" s="14"/>
      <c r="IG239" s="14"/>
      <c r="IH239" s="14"/>
      <c r="II239" s="14"/>
      <c r="IJ239" s="14"/>
      <c r="IK239" s="14"/>
      <c r="IL239" s="14"/>
    </row>
    <row r="240" spans="1:246" s="19" customFormat="1" ht="40.200000000000003" customHeight="1">
      <c r="A240" s="98"/>
      <c r="B240" s="99" t="s">
        <v>1010</v>
      </c>
      <c r="C240" s="54" t="s">
        <v>1011</v>
      </c>
      <c r="D240" s="55">
        <v>1.68</v>
      </c>
      <c r="E240" s="56">
        <v>12</v>
      </c>
      <c r="F240" s="57">
        <f t="shared" ref="F240" si="76">D240*E240</f>
        <v>20.16</v>
      </c>
      <c r="G240" s="62"/>
      <c r="H240" s="59"/>
      <c r="I240" s="61">
        <f t="shared" si="66"/>
        <v>0</v>
      </c>
      <c r="J240" s="100">
        <f t="shared" si="67"/>
        <v>0</v>
      </c>
      <c r="K240" s="63">
        <v>3760125464398</v>
      </c>
      <c r="L240" s="48">
        <v>3.95</v>
      </c>
      <c r="M240" s="18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  <c r="AQ240" s="14"/>
      <c r="AR240" s="14"/>
      <c r="AS240" s="14"/>
      <c r="AT240" s="14"/>
      <c r="AU240" s="14"/>
      <c r="AV240" s="14"/>
      <c r="AW240" s="14"/>
      <c r="AX240" s="14"/>
      <c r="AY240" s="14"/>
      <c r="AZ240" s="14"/>
      <c r="BA240" s="14"/>
      <c r="BB240" s="14"/>
      <c r="BC240" s="14"/>
      <c r="BD240" s="14"/>
      <c r="BE240" s="14"/>
      <c r="BF240" s="14"/>
      <c r="BG240" s="14"/>
      <c r="BH240" s="14"/>
      <c r="BI240" s="14"/>
      <c r="BJ240" s="14"/>
      <c r="BK240" s="14"/>
      <c r="BL240" s="14"/>
      <c r="BM240" s="14"/>
      <c r="BN240" s="14"/>
      <c r="BO240" s="14"/>
      <c r="BP240" s="14"/>
      <c r="BQ240" s="14"/>
      <c r="BR240" s="14"/>
      <c r="BS240" s="14"/>
      <c r="BT240" s="14"/>
      <c r="BU240" s="14"/>
      <c r="BV240" s="14"/>
      <c r="BW240" s="14"/>
      <c r="BX240" s="14"/>
      <c r="BY240" s="14"/>
      <c r="BZ240" s="14"/>
      <c r="CA240" s="14"/>
      <c r="CB240" s="14"/>
      <c r="CC240" s="14"/>
      <c r="CD240" s="14"/>
      <c r="CE240" s="14"/>
      <c r="CF240" s="14"/>
      <c r="CG240" s="14"/>
      <c r="CH240" s="14"/>
      <c r="CI240" s="14"/>
      <c r="CJ240" s="14"/>
      <c r="CK240" s="14"/>
      <c r="CL240" s="14"/>
      <c r="CM240" s="14"/>
      <c r="CN240" s="14"/>
      <c r="CO240" s="14"/>
      <c r="CP240" s="14"/>
      <c r="CQ240" s="14"/>
      <c r="CR240" s="14"/>
      <c r="CS240" s="14"/>
      <c r="CT240" s="14"/>
      <c r="CU240" s="14"/>
      <c r="CV240" s="14"/>
      <c r="CW240" s="14"/>
      <c r="CX240" s="14"/>
      <c r="CY240" s="14"/>
      <c r="CZ240" s="14"/>
      <c r="DA240" s="14"/>
      <c r="DB240" s="14"/>
      <c r="DC240" s="14"/>
      <c r="DD240" s="14"/>
      <c r="DE240" s="14"/>
      <c r="DF240" s="14"/>
      <c r="DG240" s="14"/>
      <c r="DH240" s="14"/>
      <c r="DI240" s="14"/>
      <c r="DJ240" s="14"/>
      <c r="DK240" s="14"/>
      <c r="DL240" s="14"/>
      <c r="DM240" s="14"/>
      <c r="DN240" s="14"/>
      <c r="DO240" s="14"/>
      <c r="DP240" s="14"/>
      <c r="DQ240" s="14"/>
      <c r="DR240" s="14"/>
      <c r="DS240" s="14"/>
      <c r="DT240" s="14"/>
      <c r="DU240" s="14"/>
      <c r="DV240" s="14"/>
      <c r="DW240" s="14"/>
      <c r="DX240" s="14"/>
      <c r="DY240" s="14"/>
      <c r="DZ240" s="14"/>
      <c r="EA240" s="14"/>
      <c r="EB240" s="14"/>
      <c r="EC240" s="14"/>
      <c r="ED240" s="14"/>
      <c r="EE240" s="14"/>
      <c r="EF240" s="14"/>
      <c r="EG240" s="14"/>
      <c r="EH240" s="14"/>
      <c r="EI240" s="14"/>
      <c r="EJ240" s="14"/>
      <c r="EK240" s="14"/>
      <c r="EL240" s="14"/>
      <c r="EM240" s="14"/>
      <c r="EN240" s="14"/>
      <c r="EO240" s="14"/>
      <c r="EP240" s="14"/>
      <c r="EQ240" s="14"/>
      <c r="ER240" s="14"/>
      <c r="ES240" s="14"/>
      <c r="ET240" s="14"/>
      <c r="EU240" s="14"/>
      <c r="EV240" s="14"/>
      <c r="EW240" s="14"/>
      <c r="EX240" s="14"/>
      <c r="EY240" s="14"/>
      <c r="EZ240" s="14"/>
      <c r="FA240" s="14"/>
      <c r="FB240" s="14"/>
      <c r="FC240" s="14"/>
      <c r="FD240" s="14"/>
      <c r="FE240" s="14"/>
      <c r="FF240" s="14"/>
      <c r="FG240" s="14"/>
      <c r="FH240" s="14"/>
      <c r="FI240" s="14"/>
      <c r="FJ240" s="14"/>
      <c r="FK240" s="14"/>
      <c r="FL240" s="14"/>
      <c r="FM240" s="14"/>
      <c r="FN240" s="14"/>
      <c r="FO240" s="14"/>
      <c r="FP240" s="14"/>
      <c r="FQ240" s="14"/>
      <c r="FR240" s="14"/>
      <c r="FS240" s="14"/>
      <c r="FT240" s="14"/>
      <c r="FU240" s="14"/>
      <c r="FV240" s="14"/>
      <c r="FW240" s="14"/>
      <c r="FX240" s="14"/>
      <c r="FY240" s="14"/>
      <c r="FZ240" s="14"/>
      <c r="GA240" s="14"/>
      <c r="GB240" s="14"/>
      <c r="GC240" s="14"/>
      <c r="GD240" s="14"/>
      <c r="GE240" s="14"/>
      <c r="GF240" s="14"/>
      <c r="GG240" s="14"/>
      <c r="GH240" s="14"/>
      <c r="GI240" s="14"/>
      <c r="GJ240" s="14"/>
      <c r="GK240" s="14"/>
      <c r="GL240" s="14"/>
      <c r="GM240" s="14"/>
      <c r="GN240" s="14"/>
      <c r="GO240" s="14"/>
      <c r="GP240" s="14"/>
      <c r="GQ240" s="14"/>
      <c r="GR240" s="14"/>
      <c r="GS240" s="14"/>
      <c r="GT240" s="14"/>
      <c r="GU240" s="14"/>
      <c r="GV240" s="14"/>
      <c r="GW240" s="14"/>
      <c r="GX240" s="14"/>
      <c r="GY240" s="14"/>
      <c r="GZ240" s="14"/>
      <c r="HA240" s="14"/>
      <c r="HB240" s="14"/>
      <c r="HC240" s="14"/>
      <c r="HD240" s="14"/>
      <c r="HE240" s="14"/>
      <c r="HF240" s="14"/>
      <c r="HG240" s="14"/>
      <c r="HH240" s="14"/>
      <c r="HI240" s="14"/>
      <c r="HJ240" s="14"/>
      <c r="HK240" s="14"/>
      <c r="HL240" s="14"/>
      <c r="HM240" s="14"/>
      <c r="HN240" s="14"/>
      <c r="HO240" s="14"/>
      <c r="HP240" s="14"/>
      <c r="HQ240" s="14"/>
      <c r="HR240" s="14"/>
      <c r="HS240" s="14"/>
      <c r="HT240" s="14"/>
      <c r="HU240" s="14"/>
      <c r="HV240" s="14"/>
      <c r="HW240" s="14"/>
      <c r="HX240" s="14"/>
      <c r="HY240" s="14"/>
      <c r="HZ240" s="14"/>
      <c r="IA240" s="14"/>
      <c r="IB240" s="14"/>
      <c r="IC240" s="14"/>
      <c r="ID240" s="14"/>
      <c r="IE240" s="14"/>
      <c r="IF240" s="14"/>
      <c r="IG240" s="14"/>
      <c r="IH240" s="14"/>
      <c r="II240" s="14"/>
      <c r="IJ240" s="14"/>
      <c r="IK240" s="14"/>
      <c r="IL240" s="14"/>
    </row>
    <row r="241" spans="1:246" s="19" customFormat="1" ht="40.200000000000003" customHeight="1">
      <c r="A241" s="98"/>
      <c r="B241" s="99" t="s">
        <v>1012</v>
      </c>
      <c r="C241" s="54" t="s">
        <v>1013</v>
      </c>
      <c r="D241" s="55">
        <v>1.68</v>
      </c>
      <c r="E241" s="56">
        <v>12</v>
      </c>
      <c r="F241" s="57">
        <f t="shared" ref="F241" si="77">D241*E241</f>
        <v>20.16</v>
      </c>
      <c r="G241" s="62"/>
      <c r="H241" s="59"/>
      <c r="I241" s="61">
        <f t="shared" si="66"/>
        <v>0</v>
      </c>
      <c r="J241" s="100">
        <f t="shared" si="67"/>
        <v>0</v>
      </c>
      <c r="K241" s="63">
        <v>3760125464459</v>
      </c>
      <c r="L241" s="48">
        <v>3.95</v>
      </c>
      <c r="M241" s="18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14"/>
      <c r="AL241" s="14"/>
      <c r="AM241" s="14"/>
      <c r="AN241" s="14"/>
      <c r="AO241" s="14"/>
      <c r="AP241" s="14"/>
      <c r="AQ241" s="14"/>
      <c r="AR241" s="14"/>
      <c r="AS241" s="14"/>
      <c r="AT241" s="14"/>
      <c r="AU241" s="14"/>
      <c r="AV241" s="14"/>
      <c r="AW241" s="14"/>
      <c r="AX241" s="14"/>
      <c r="AY241" s="14"/>
      <c r="AZ241" s="14"/>
      <c r="BA241" s="14"/>
      <c r="BB241" s="14"/>
      <c r="BC241" s="14"/>
      <c r="BD241" s="14"/>
      <c r="BE241" s="14"/>
      <c r="BF241" s="14"/>
      <c r="BG241" s="14"/>
      <c r="BH241" s="14"/>
      <c r="BI241" s="14"/>
      <c r="BJ241" s="14"/>
      <c r="BK241" s="14"/>
      <c r="BL241" s="14"/>
      <c r="BM241" s="14"/>
      <c r="BN241" s="14"/>
      <c r="BO241" s="14"/>
      <c r="BP241" s="14"/>
      <c r="BQ241" s="14"/>
      <c r="BR241" s="14"/>
      <c r="BS241" s="14"/>
      <c r="BT241" s="14"/>
      <c r="BU241" s="14"/>
      <c r="BV241" s="14"/>
      <c r="BW241" s="14"/>
      <c r="BX241" s="14"/>
      <c r="BY241" s="14"/>
      <c r="BZ241" s="14"/>
      <c r="CA241" s="14"/>
      <c r="CB241" s="14"/>
      <c r="CC241" s="14"/>
      <c r="CD241" s="14"/>
      <c r="CE241" s="14"/>
      <c r="CF241" s="14"/>
      <c r="CG241" s="14"/>
      <c r="CH241" s="14"/>
      <c r="CI241" s="14"/>
      <c r="CJ241" s="14"/>
      <c r="CK241" s="14"/>
      <c r="CL241" s="14"/>
      <c r="CM241" s="14"/>
      <c r="CN241" s="14"/>
      <c r="CO241" s="14"/>
      <c r="CP241" s="14"/>
      <c r="CQ241" s="14"/>
      <c r="CR241" s="14"/>
      <c r="CS241" s="14"/>
      <c r="CT241" s="14"/>
      <c r="CU241" s="14"/>
      <c r="CV241" s="14"/>
      <c r="CW241" s="14"/>
      <c r="CX241" s="14"/>
      <c r="CY241" s="14"/>
      <c r="CZ241" s="14"/>
      <c r="DA241" s="14"/>
      <c r="DB241" s="14"/>
      <c r="DC241" s="14"/>
      <c r="DD241" s="14"/>
      <c r="DE241" s="14"/>
      <c r="DF241" s="14"/>
      <c r="DG241" s="14"/>
      <c r="DH241" s="14"/>
      <c r="DI241" s="14"/>
      <c r="DJ241" s="14"/>
      <c r="DK241" s="14"/>
      <c r="DL241" s="14"/>
      <c r="DM241" s="14"/>
      <c r="DN241" s="14"/>
      <c r="DO241" s="14"/>
      <c r="DP241" s="14"/>
      <c r="DQ241" s="14"/>
      <c r="DR241" s="14"/>
      <c r="DS241" s="14"/>
      <c r="DT241" s="14"/>
      <c r="DU241" s="14"/>
      <c r="DV241" s="14"/>
      <c r="DW241" s="14"/>
      <c r="DX241" s="14"/>
      <c r="DY241" s="14"/>
      <c r="DZ241" s="14"/>
      <c r="EA241" s="14"/>
      <c r="EB241" s="14"/>
      <c r="EC241" s="14"/>
      <c r="ED241" s="14"/>
      <c r="EE241" s="14"/>
      <c r="EF241" s="14"/>
      <c r="EG241" s="14"/>
      <c r="EH241" s="14"/>
      <c r="EI241" s="14"/>
      <c r="EJ241" s="14"/>
      <c r="EK241" s="14"/>
      <c r="EL241" s="14"/>
      <c r="EM241" s="14"/>
      <c r="EN241" s="14"/>
      <c r="EO241" s="14"/>
      <c r="EP241" s="14"/>
      <c r="EQ241" s="14"/>
      <c r="ER241" s="14"/>
      <c r="ES241" s="14"/>
      <c r="ET241" s="14"/>
      <c r="EU241" s="14"/>
      <c r="EV241" s="14"/>
      <c r="EW241" s="14"/>
      <c r="EX241" s="14"/>
      <c r="EY241" s="14"/>
      <c r="EZ241" s="14"/>
      <c r="FA241" s="14"/>
      <c r="FB241" s="14"/>
      <c r="FC241" s="14"/>
      <c r="FD241" s="14"/>
      <c r="FE241" s="14"/>
      <c r="FF241" s="14"/>
      <c r="FG241" s="14"/>
      <c r="FH241" s="14"/>
      <c r="FI241" s="14"/>
      <c r="FJ241" s="14"/>
      <c r="FK241" s="14"/>
      <c r="FL241" s="14"/>
      <c r="FM241" s="14"/>
      <c r="FN241" s="14"/>
      <c r="FO241" s="14"/>
      <c r="FP241" s="14"/>
      <c r="FQ241" s="14"/>
      <c r="FR241" s="14"/>
      <c r="FS241" s="14"/>
      <c r="FT241" s="14"/>
      <c r="FU241" s="14"/>
      <c r="FV241" s="14"/>
      <c r="FW241" s="14"/>
      <c r="FX241" s="14"/>
      <c r="FY241" s="14"/>
      <c r="FZ241" s="14"/>
      <c r="GA241" s="14"/>
      <c r="GB241" s="14"/>
      <c r="GC241" s="14"/>
      <c r="GD241" s="14"/>
      <c r="GE241" s="14"/>
      <c r="GF241" s="14"/>
      <c r="GG241" s="14"/>
      <c r="GH241" s="14"/>
      <c r="GI241" s="14"/>
      <c r="GJ241" s="14"/>
      <c r="GK241" s="14"/>
      <c r="GL241" s="14"/>
      <c r="GM241" s="14"/>
      <c r="GN241" s="14"/>
      <c r="GO241" s="14"/>
      <c r="GP241" s="14"/>
      <c r="GQ241" s="14"/>
      <c r="GR241" s="14"/>
      <c r="GS241" s="14"/>
      <c r="GT241" s="14"/>
      <c r="GU241" s="14"/>
      <c r="GV241" s="14"/>
      <c r="GW241" s="14"/>
      <c r="GX241" s="14"/>
      <c r="GY241" s="14"/>
      <c r="GZ241" s="14"/>
      <c r="HA241" s="14"/>
      <c r="HB241" s="14"/>
      <c r="HC241" s="14"/>
      <c r="HD241" s="14"/>
      <c r="HE241" s="14"/>
      <c r="HF241" s="14"/>
      <c r="HG241" s="14"/>
      <c r="HH241" s="14"/>
      <c r="HI241" s="14"/>
      <c r="HJ241" s="14"/>
      <c r="HK241" s="14"/>
      <c r="HL241" s="14"/>
      <c r="HM241" s="14"/>
      <c r="HN241" s="14"/>
      <c r="HO241" s="14"/>
      <c r="HP241" s="14"/>
      <c r="HQ241" s="14"/>
      <c r="HR241" s="14"/>
      <c r="HS241" s="14"/>
      <c r="HT241" s="14"/>
      <c r="HU241" s="14"/>
      <c r="HV241" s="14"/>
      <c r="HW241" s="14"/>
      <c r="HX241" s="14"/>
      <c r="HY241" s="14"/>
      <c r="HZ241" s="14"/>
      <c r="IA241" s="14"/>
      <c r="IB241" s="14"/>
      <c r="IC241" s="14"/>
      <c r="ID241" s="14"/>
      <c r="IE241" s="14"/>
      <c r="IF241" s="14"/>
      <c r="IG241" s="14"/>
      <c r="IH241" s="14"/>
      <c r="II241" s="14"/>
      <c r="IJ241" s="14"/>
      <c r="IK241" s="14"/>
      <c r="IL241" s="14"/>
    </row>
    <row r="242" spans="1:246" s="14" customFormat="1" ht="40.200000000000003" customHeight="1">
      <c r="A242" s="98">
        <v>34</v>
      </c>
      <c r="B242" s="99">
        <v>604</v>
      </c>
      <c r="C242" s="54" t="s">
        <v>49</v>
      </c>
      <c r="D242" s="55">
        <v>2.48</v>
      </c>
      <c r="E242" s="56">
        <v>6</v>
      </c>
      <c r="F242" s="57">
        <f t="shared" ref="F242:F246" si="78">D242*E242</f>
        <v>14.879999999999999</v>
      </c>
      <c r="G242" s="58"/>
      <c r="H242" s="59"/>
      <c r="I242" s="61">
        <f t="shared" si="66"/>
        <v>0</v>
      </c>
      <c r="J242" s="100">
        <f t="shared" si="67"/>
        <v>0</v>
      </c>
      <c r="K242" s="63">
        <v>3760125461441</v>
      </c>
      <c r="L242" s="48">
        <v>5.85</v>
      </c>
      <c r="M242" s="18"/>
    </row>
    <row r="243" spans="1:246" s="8" customFormat="1" ht="40.200000000000003" customHeight="1">
      <c r="A243" s="98"/>
      <c r="B243" s="99" t="s">
        <v>136</v>
      </c>
      <c r="C243" s="54" t="s">
        <v>764</v>
      </c>
      <c r="D243" s="55">
        <v>2.48</v>
      </c>
      <c r="E243" s="56">
        <v>6</v>
      </c>
      <c r="F243" s="57">
        <f t="shared" si="78"/>
        <v>14.879999999999999</v>
      </c>
      <c r="G243" s="58"/>
      <c r="H243" s="59"/>
      <c r="I243" s="61">
        <f t="shared" si="66"/>
        <v>0</v>
      </c>
      <c r="J243" s="100">
        <f t="shared" si="67"/>
        <v>0</v>
      </c>
      <c r="K243" s="63">
        <v>3760125464404</v>
      </c>
      <c r="L243" s="48">
        <v>5.85</v>
      </c>
      <c r="M243" s="13"/>
    </row>
    <row r="244" spans="1:246" s="8" customFormat="1" ht="40.200000000000003" customHeight="1">
      <c r="A244" s="98"/>
      <c r="B244" s="99">
        <v>611</v>
      </c>
      <c r="C244" s="54" t="s">
        <v>50</v>
      </c>
      <c r="D244" s="55">
        <v>2.48</v>
      </c>
      <c r="E244" s="56">
        <v>6</v>
      </c>
      <c r="F244" s="57">
        <f t="shared" si="78"/>
        <v>14.879999999999999</v>
      </c>
      <c r="G244" s="58"/>
      <c r="H244" s="59" t="s">
        <v>1176</v>
      </c>
      <c r="I244" s="61">
        <v>0</v>
      </c>
      <c r="J244" s="100">
        <v>0</v>
      </c>
      <c r="K244" s="63">
        <v>3760125464428</v>
      </c>
      <c r="L244" s="48">
        <v>5.85</v>
      </c>
      <c r="M244" s="13"/>
    </row>
    <row r="245" spans="1:246" s="8" customFormat="1" ht="40.200000000000003" customHeight="1">
      <c r="A245" s="98"/>
      <c r="B245" s="99" t="s">
        <v>715</v>
      </c>
      <c r="C245" s="54" t="s">
        <v>716</v>
      </c>
      <c r="D245" s="55">
        <v>2.48</v>
      </c>
      <c r="E245" s="56">
        <v>6</v>
      </c>
      <c r="F245" s="57">
        <f t="shared" si="78"/>
        <v>14.879999999999999</v>
      </c>
      <c r="G245" s="58"/>
      <c r="H245" s="59"/>
      <c r="I245" s="61">
        <f t="shared" si="66"/>
        <v>0</v>
      </c>
      <c r="J245" s="100">
        <f t="shared" si="67"/>
        <v>0</v>
      </c>
      <c r="K245" s="63">
        <v>3760125464442</v>
      </c>
      <c r="L245" s="48">
        <v>5.85</v>
      </c>
      <c r="M245" s="13"/>
    </row>
    <row r="246" spans="1:246" s="8" customFormat="1" ht="40.200000000000003" customHeight="1">
      <c r="A246" s="98"/>
      <c r="B246" s="99" t="s">
        <v>79</v>
      </c>
      <c r="C246" s="54" t="s">
        <v>78</v>
      </c>
      <c r="D246" s="55">
        <v>2.48</v>
      </c>
      <c r="E246" s="56">
        <v>6</v>
      </c>
      <c r="F246" s="57">
        <f t="shared" si="78"/>
        <v>14.879999999999999</v>
      </c>
      <c r="G246" s="58"/>
      <c r="H246" s="59"/>
      <c r="I246" s="61">
        <f t="shared" si="66"/>
        <v>0</v>
      </c>
      <c r="J246" s="100">
        <f t="shared" si="67"/>
        <v>0</v>
      </c>
      <c r="K246" s="63">
        <v>3760125464633</v>
      </c>
      <c r="L246" s="48">
        <v>5.85</v>
      </c>
      <c r="M246" s="13"/>
    </row>
    <row r="247" spans="1:246" s="8" customFormat="1" ht="40.200000000000003" customHeight="1">
      <c r="A247" s="98"/>
      <c r="B247" s="99" t="s">
        <v>94</v>
      </c>
      <c r="C247" s="54" t="s">
        <v>765</v>
      </c>
      <c r="D247" s="55">
        <v>2.48</v>
      </c>
      <c r="E247" s="56">
        <v>6</v>
      </c>
      <c r="F247" s="57">
        <f t="shared" ref="F247:F252" si="79">D247*E247</f>
        <v>14.879999999999999</v>
      </c>
      <c r="G247" s="58"/>
      <c r="H247" s="59"/>
      <c r="I247" s="61">
        <f t="shared" si="66"/>
        <v>0</v>
      </c>
      <c r="J247" s="100">
        <f t="shared" si="67"/>
        <v>0</v>
      </c>
      <c r="K247" s="63">
        <v>3760125466767</v>
      </c>
      <c r="L247" s="48">
        <v>5.85</v>
      </c>
      <c r="M247" s="13"/>
    </row>
    <row r="248" spans="1:246" s="8" customFormat="1" ht="40.200000000000003" customHeight="1">
      <c r="A248" s="98"/>
      <c r="B248" s="99" t="s">
        <v>137</v>
      </c>
      <c r="C248" s="54" t="s">
        <v>766</v>
      </c>
      <c r="D248" s="55">
        <v>2.48</v>
      </c>
      <c r="E248" s="56">
        <v>6</v>
      </c>
      <c r="F248" s="57">
        <f t="shared" si="79"/>
        <v>14.879999999999999</v>
      </c>
      <c r="G248" s="58"/>
      <c r="H248" s="59" t="s">
        <v>1177</v>
      </c>
      <c r="I248" s="61">
        <v>0</v>
      </c>
      <c r="J248" s="100">
        <v>0</v>
      </c>
      <c r="K248" s="63">
        <v>3760125461601</v>
      </c>
      <c r="L248" s="48">
        <v>5.85</v>
      </c>
      <c r="M248" s="13"/>
    </row>
    <row r="249" spans="1:246" s="8" customFormat="1" ht="40.200000000000003" customHeight="1">
      <c r="A249" s="98"/>
      <c r="B249" s="99" t="s">
        <v>253</v>
      </c>
      <c r="C249" s="54" t="s">
        <v>252</v>
      </c>
      <c r="D249" s="55">
        <v>2.48</v>
      </c>
      <c r="E249" s="56">
        <v>6</v>
      </c>
      <c r="F249" s="57">
        <f t="shared" si="79"/>
        <v>14.879999999999999</v>
      </c>
      <c r="G249" s="58"/>
      <c r="H249" s="59"/>
      <c r="I249" s="61">
        <f t="shared" si="66"/>
        <v>0</v>
      </c>
      <c r="J249" s="100">
        <f t="shared" si="67"/>
        <v>0</v>
      </c>
      <c r="K249" s="63">
        <v>3760125461687</v>
      </c>
      <c r="L249" s="48">
        <v>5.85</v>
      </c>
      <c r="M249" s="13"/>
    </row>
    <row r="250" spans="1:246" s="8" customFormat="1" ht="40.200000000000003" customHeight="1">
      <c r="A250" s="98"/>
      <c r="B250" s="99" t="s">
        <v>255</v>
      </c>
      <c r="C250" s="54" t="s">
        <v>254</v>
      </c>
      <c r="D250" s="55">
        <v>2.48</v>
      </c>
      <c r="E250" s="56">
        <v>6</v>
      </c>
      <c r="F250" s="57">
        <f t="shared" si="79"/>
        <v>14.879999999999999</v>
      </c>
      <c r="G250" s="58"/>
      <c r="H250" s="59"/>
      <c r="I250" s="61">
        <f t="shared" si="66"/>
        <v>0</v>
      </c>
      <c r="J250" s="100">
        <f t="shared" si="67"/>
        <v>0</v>
      </c>
      <c r="K250" s="63">
        <v>3760125461717</v>
      </c>
      <c r="L250" s="48">
        <v>5.85</v>
      </c>
      <c r="M250" s="13"/>
    </row>
    <row r="251" spans="1:246" s="8" customFormat="1" ht="40.200000000000003" customHeight="1">
      <c r="A251" s="98"/>
      <c r="B251" s="99" t="s">
        <v>179</v>
      </c>
      <c r="C251" s="54" t="s">
        <v>178</v>
      </c>
      <c r="D251" s="55">
        <v>2.48</v>
      </c>
      <c r="E251" s="56">
        <v>6</v>
      </c>
      <c r="F251" s="57">
        <f t="shared" si="79"/>
        <v>14.879999999999999</v>
      </c>
      <c r="G251" s="58"/>
      <c r="H251" s="59"/>
      <c r="I251" s="61">
        <f t="shared" si="66"/>
        <v>0</v>
      </c>
      <c r="J251" s="100">
        <f t="shared" si="67"/>
        <v>0</v>
      </c>
      <c r="K251" s="63">
        <v>3760125466187</v>
      </c>
      <c r="L251" s="48">
        <v>5.85</v>
      </c>
      <c r="M251" s="13"/>
    </row>
    <row r="252" spans="1:246" s="8" customFormat="1" ht="40.200000000000003" customHeight="1">
      <c r="A252" s="98"/>
      <c r="B252" s="99" t="s">
        <v>181</v>
      </c>
      <c r="C252" s="54" t="s">
        <v>180</v>
      </c>
      <c r="D252" s="55">
        <v>2.48</v>
      </c>
      <c r="E252" s="56">
        <v>6</v>
      </c>
      <c r="F252" s="57">
        <f t="shared" si="79"/>
        <v>14.879999999999999</v>
      </c>
      <c r="G252" s="58"/>
      <c r="H252" s="59"/>
      <c r="I252" s="61">
        <f t="shared" si="66"/>
        <v>0</v>
      </c>
      <c r="J252" s="100">
        <f t="shared" si="67"/>
        <v>0</v>
      </c>
      <c r="K252" s="63">
        <v>3760125466194</v>
      </c>
      <c r="L252" s="48">
        <v>5.85</v>
      </c>
      <c r="M252" s="13"/>
    </row>
    <row r="253" spans="1:246" s="8" customFormat="1" ht="40.200000000000003" customHeight="1">
      <c r="A253" s="98"/>
      <c r="B253" s="99" t="s">
        <v>539</v>
      </c>
      <c r="C253" s="54" t="s">
        <v>540</v>
      </c>
      <c r="D253" s="55">
        <v>2.48</v>
      </c>
      <c r="E253" s="56">
        <v>6</v>
      </c>
      <c r="F253" s="57">
        <f t="shared" ref="F253:F259" si="80">D253*E253</f>
        <v>14.879999999999999</v>
      </c>
      <c r="G253" s="58"/>
      <c r="H253" s="59"/>
      <c r="I253" s="61">
        <f t="shared" si="66"/>
        <v>0</v>
      </c>
      <c r="J253" s="100">
        <f t="shared" si="67"/>
        <v>0</v>
      </c>
      <c r="K253" s="63">
        <v>3760125469256</v>
      </c>
      <c r="L253" s="48">
        <v>5.85</v>
      </c>
      <c r="M253" s="13"/>
    </row>
    <row r="254" spans="1:246" s="8" customFormat="1" ht="40.200000000000003" customHeight="1">
      <c r="A254" s="98"/>
      <c r="B254" s="99" t="s">
        <v>541</v>
      </c>
      <c r="C254" s="54" t="s">
        <v>542</v>
      </c>
      <c r="D254" s="55">
        <v>2.48</v>
      </c>
      <c r="E254" s="56">
        <v>6</v>
      </c>
      <c r="F254" s="57">
        <f t="shared" si="80"/>
        <v>14.879999999999999</v>
      </c>
      <c r="G254" s="58"/>
      <c r="H254" s="59"/>
      <c r="I254" s="61">
        <f t="shared" si="66"/>
        <v>0</v>
      </c>
      <c r="J254" s="100">
        <f t="shared" si="67"/>
        <v>0</v>
      </c>
      <c r="K254" s="63">
        <v>3760125469263</v>
      </c>
      <c r="L254" s="48">
        <v>5.85</v>
      </c>
      <c r="M254" s="13"/>
    </row>
    <row r="255" spans="1:246" s="8" customFormat="1" ht="40.200000000000003" customHeight="1">
      <c r="A255" s="98"/>
      <c r="B255" s="99" t="s">
        <v>543</v>
      </c>
      <c r="C255" s="54" t="s">
        <v>544</v>
      </c>
      <c r="D255" s="55">
        <v>2.48</v>
      </c>
      <c r="E255" s="56">
        <v>6</v>
      </c>
      <c r="F255" s="57">
        <f t="shared" si="80"/>
        <v>14.879999999999999</v>
      </c>
      <c r="G255" s="58"/>
      <c r="H255" s="59"/>
      <c r="I255" s="61">
        <f t="shared" si="66"/>
        <v>0</v>
      </c>
      <c r="J255" s="100">
        <f t="shared" si="67"/>
        <v>0</v>
      </c>
      <c r="K255" s="63">
        <v>3760125469270</v>
      </c>
      <c r="L255" s="48">
        <v>5.85</v>
      </c>
      <c r="M255" s="13"/>
    </row>
    <row r="256" spans="1:246" s="8" customFormat="1" ht="40.200000000000003" customHeight="1">
      <c r="A256" s="98"/>
      <c r="B256" s="99" t="s">
        <v>545</v>
      </c>
      <c r="C256" s="54" t="s">
        <v>546</v>
      </c>
      <c r="D256" s="55">
        <v>2.48</v>
      </c>
      <c r="E256" s="56">
        <v>6</v>
      </c>
      <c r="F256" s="57">
        <f t="shared" si="80"/>
        <v>14.879999999999999</v>
      </c>
      <c r="G256" s="58"/>
      <c r="H256" s="59"/>
      <c r="I256" s="61">
        <f t="shared" si="66"/>
        <v>0</v>
      </c>
      <c r="J256" s="100">
        <f t="shared" si="67"/>
        <v>0</v>
      </c>
      <c r="K256" s="63">
        <v>3760125469287</v>
      </c>
      <c r="L256" s="48">
        <v>5.85</v>
      </c>
      <c r="M256" s="13"/>
    </row>
    <row r="257" spans="1:13" s="8" customFormat="1" ht="40.200000000000003" customHeight="1">
      <c r="A257" s="98"/>
      <c r="B257" s="99" t="s">
        <v>547</v>
      </c>
      <c r="C257" s="54" t="s">
        <v>548</v>
      </c>
      <c r="D257" s="55">
        <v>2.48</v>
      </c>
      <c r="E257" s="56">
        <v>6</v>
      </c>
      <c r="F257" s="57">
        <f t="shared" si="80"/>
        <v>14.879999999999999</v>
      </c>
      <c r="G257" s="58"/>
      <c r="H257" s="59"/>
      <c r="I257" s="61">
        <f t="shared" si="66"/>
        <v>0</v>
      </c>
      <c r="J257" s="100">
        <f t="shared" si="67"/>
        <v>0</v>
      </c>
      <c r="K257" s="63">
        <v>3760125469294</v>
      </c>
      <c r="L257" s="48">
        <v>5.85</v>
      </c>
      <c r="M257" s="13"/>
    </row>
    <row r="258" spans="1:13" s="8" customFormat="1" ht="40.200000000000003" customHeight="1">
      <c r="A258" s="98"/>
      <c r="B258" s="99" t="s">
        <v>549</v>
      </c>
      <c r="C258" s="54" t="s">
        <v>767</v>
      </c>
      <c r="D258" s="55">
        <v>2.48</v>
      </c>
      <c r="E258" s="56">
        <v>6</v>
      </c>
      <c r="F258" s="57">
        <f t="shared" si="80"/>
        <v>14.879999999999999</v>
      </c>
      <c r="G258" s="58"/>
      <c r="H258" s="59"/>
      <c r="I258" s="61">
        <f t="shared" ref="I258:I358" si="81">H258*E258</f>
        <v>0</v>
      </c>
      <c r="J258" s="100">
        <f t="shared" ref="J258:J358" si="82">H258*F258</f>
        <v>0</v>
      </c>
      <c r="K258" s="63">
        <v>3760125469522</v>
      </c>
      <c r="L258" s="48">
        <v>5.85</v>
      </c>
      <c r="M258" s="13"/>
    </row>
    <row r="259" spans="1:13" s="8" customFormat="1" ht="40.200000000000003" customHeight="1">
      <c r="A259" s="98"/>
      <c r="B259" s="99" t="s">
        <v>550</v>
      </c>
      <c r="C259" s="54" t="s">
        <v>551</v>
      </c>
      <c r="D259" s="55">
        <v>2.48</v>
      </c>
      <c r="E259" s="56">
        <v>6</v>
      </c>
      <c r="F259" s="57">
        <f t="shared" si="80"/>
        <v>14.879999999999999</v>
      </c>
      <c r="G259" s="58"/>
      <c r="H259" s="59"/>
      <c r="I259" s="61">
        <f t="shared" si="81"/>
        <v>0</v>
      </c>
      <c r="J259" s="100">
        <f t="shared" si="82"/>
        <v>0</v>
      </c>
      <c r="K259" s="63">
        <v>3760125469591</v>
      </c>
      <c r="L259" s="48">
        <v>5.85</v>
      </c>
      <c r="M259" s="13"/>
    </row>
    <row r="260" spans="1:13" s="8" customFormat="1" ht="40.200000000000003" customHeight="1">
      <c r="A260" s="98"/>
      <c r="B260" s="99" t="s">
        <v>1014</v>
      </c>
      <c r="C260" s="54" t="s">
        <v>1015</v>
      </c>
      <c r="D260" s="55">
        <v>2.48</v>
      </c>
      <c r="E260" s="56">
        <v>6</v>
      </c>
      <c r="F260" s="57">
        <f t="shared" ref="F260" si="83">D260*E260</f>
        <v>14.879999999999999</v>
      </c>
      <c r="G260" s="62"/>
      <c r="H260" s="59"/>
      <c r="I260" s="61">
        <f t="shared" si="81"/>
        <v>0</v>
      </c>
      <c r="J260" s="100">
        <f t="shared" si="82"/>
        <v>0</v>
      </c>
      <c r="K260" s="63">
        <v>3760125464732</v>
      </c>
      <c r="L260" s="48">
        <v>5.85</v>
      </c>
      <c r="M260" s="13"/>
    </row>
    <row r="261" spans="1:13" s="8" customFormat="1" ht="40.200000000000003" customHeight="1">
      <c r="A261" s="98"/>
      <c r="B261" s="99" t="s">
        <v>1016</v>
      </c>
      <c r="C261" s="54" t="s">
        <v>1017</v>
      </c>
      <c r="D261" s="55">
        <v>2.48</v>
      </c>
      <c r="E261" s="56">
        <v>6</v>
      </c>
      <c r="F261" s="57">
        <f t="shared" ref="F261" si="84">D261*E261</f>
        <v>14.879999999999999</v>
      </c>
      <c r="G261" s="62"/>
      <c r="H261" s="59"/>
      <c r="I261" s="61">
        <f t="shared" si="81"/>
        <v>0</v>
      </c>
      <c r="J261" s="100">
        <f t="shared" si="82"/>
        <v>0</v>
      </c>
      <c r="K261" s="63">
        <v>3760125464770</v>
      </c>
      <c r="L261" s="48">
        <v>5.85</v>
      </c>
      <c r="M261" s="13"/>
    </row>
    <row r="262" spans="1:13" s="8" customFormat="1" ht="40.200000000000003" customHeight="1">
      <c r="A262" s="98">
        <v>37</v>
      </c>
      <c r="B262" s="99">
        <v>516</v>
      </c>
      <c r="C262" s="54" t="s">
        <v>689</v>
      </c>
      <c r="D262" s="55">
        <v>1.1499999999999999</v>
      </c>
      <c r="E262" s="56">
        <v>20</v>
      </c>
      <c r="F262" s="57">
        <f t="shared" ref="F262:F289" si="85">D262*E262</f>
        <v>23</v>
      </c>
      <c r="G262" s="58"/>
      <c r="H262" s="59"/>
      <c r="I262" s="61">
        <f t="shared" si="81"/>
        <v>0</v>
      </c>
      <c r="J262" s="100">
        <f t="shared" si="82"/>
        <v>0</v>
      </c>
      <c r="K262" s="63">
        <v>3760125466873</v>
      </c>
      <c r="L262" s="48">
        <v>2.85</v>
      </c>
      <c r="M262" s="13"/>
    </row>
    <row r="263" spans="1:13" s="8" customFormat="1" ht="40.200000000000003" customHeight="1">
      <c r="A263" s="98"/>
      <c r="B263" s="99" t="s">
        <v>121</v>
      </c>
      <c r="C263" s="54" t="s">
        <v>690</v>
      </c>
      <c r="D263" s="55">
        <v>1.1499999999999999</v>
      </c>
      <c r="E263" s="56">
        <v>20</v>
      </c>
      <c r="F263" s="57">
        <f t="shared" si="85"/>
        <v>23</v>
      </c>
      <c r="G263" s="58"/>
      <c r="H263" s="59" t="s">
        <v>1177</v>
      </c>
      <c r="I263" s="61">
        <v>0</v>
      </c>
      <c r="J263" s="100">
        <v>0</v>
      </c>
      <c r="K263" s="63">
        <v>3760125461250</v>
      </c>
      <c r="L263" s="48">
        <v>2.85</v>
      </c>
      <c r="M263" s="13"/>
    </row>
    <row r="264" spans="1:13" s="8" customFormat="1" ht="40.200000000000003" customHeight="1">
      <c r="A264" s="98"/>
      <c r="B264" s="99" t="s">
        <v>184</v>
      </c>
      <c r="C264" s="54" t="s">
        <v>691</v>
      </c>
      <c r="D264" s="55">
        <v>1.1499999999999999</v>
      </c>
      <c r="E264" s="56">
        <v>20</v>
      </c>
      <c r="F264" s="57">
        <f t="shared" si="85"/>
        <v>23</v>
      </c>
      <c r="G264" s="58"/>
      <c r="H264" s="59" t="s">
        <v>1177</v>
      </c>
      <c r="I264" s="61">
        <v>0</v>
      </c>
      <c r="J264" s="100">
        <v>0</v>
      </c>
      <c r="K264" s="63">
        <v>3760125462929</v>
      </c>
      <c r="L264" s="48">
        <v>2.85</v>
      </c>
      <c r="M264" s="13"/>
    </row>
    <row r="265" spans="1:13" s="8" customFormat="1" ht="40.200000000000003" customHeight="1">
      <c r="A265" s="98"/>
      <c r="B265" s="99" t="s">
        <v>185</v>
      </c>
      <c r="C265" s="54" t="s">
        <v>768</v>
      </c>
      <c r="D265" s="55">
        <v>1.1499999999999999</v>
      </c>
      <c r="E265" s="56">
        <v>20</v>
      </c>
      <c r="F265" s="57">
        <f t="shared" si="85"/>
        <v>23</v>
      </c>
      <c r="G265" s="58"/>
      <c r="H265" s="59"/>
      <c r="I265" s="61">
        <f t="shared" si="81"/>
        <v>0</v>
      </c>
      <c r="J265" s="100">
        <f t="shared" si="82"/>
        <v>0</v>
      </c>
      <c r="K265" s="63">
        <v>3760125462943</v>
      </c>
      <c r="L265" s="48">
        <v>2.85</v>
      </c>
      <c r="M265" s="13"/>
    </row>
    <row r="266" spans="1:13" s="8" customFormat="1" ht="40.200000000000003" customHeight="1">
      <c r="A266" s="98"/>
      <c r="B266" s="99" t="s">
        <v>80</v>
      </c>
      <c r="C266" s="54" t="s">
        <v>769</v>
      </c>
      <c r="D266" s="55">
        <v>1.29</v>
      </c>
      <c r="E266" s="56">
        <v>20</v>
      </c>
      <c r="F266" s="57">
        <f t="shared" si="85"/>
        <v>25.8</v>
      </c>
      <c r="G266" s="58"/>
      <c r="H266" s="59"/>
      <c r="I266" s="61">
        <f t="shared" si="81"/>
        <v>0</v>
      </c>
      <c r="J266" s="100">
        <f t="shared" si="82"/>
        <v>0</v>
      </c>
      <c r="K266" s="63">
        <v>3760125464060</v>
      </c>
      <c r="L266" s="48">
        <v>3.15</v>
      </c>
      <c r="M266" s="13"/>
    </row>
    <row r="267" spans="1:13" s="8" customFormat="1" ht="40.200000000000003" customHeight="1">
      <c r="A267" s="98"/>
      <c r="B267" s="99">
        <v>504</v>
      </c>
      <c r="C267" s="54" t="s">
        <v>692</v>
      </c>
      <c r="D267" s="55">
        <v>1.29</v>
      </c>
      <c r="E267" s="56">
        <v>20</v>
      </c>
      <c r="F267" s="57">
        <f t="shared" si="85"/>
        <v>25.8</v>
      </c>
      <c r="G267" s="58"/>
      <c r="H267" s="59"/>
      <c r="I267" s="61">
        <f t="shared" si="81"/>
        <v>0</v>
      </c>
      <c r="J267" s="100">
        <f t="shared" si="82"/>
        <v>0</v>
      </c>
      <c r="K267" s="63">
        <v>3760125464084</v>
      </c>
      <c r="L267" s="48">
        <v>3.15</v>
      </c>
      <c r="M267" s="13"/>
    </row>
    <row r="268" spans="1:13" s="8" customFormat="1" ht="40.200000000000003" customHeight="1">
      <c r="A268" s="98"/>
      <c r="B268" s="99" t="s">
        <v>111</v>
      </c>
      <c r="C268" s="54" t="s">
        <v>693</v>
      </c>
      <c r="D268" s="55">
        <v>1.29</v>
      </c>
      <c r="E268" s="56">
        <v>20</v>
      </c>
      <c r="F268" s="57">
        <f t="shared" si="85"/>
        <v>25.8</v>
      </c>
      <c r="G268" s="58"/>
      <c r="H268" s="59"/>
      <c r="I268" s="61">
        <f t="shared" si="81"/>
        <v>0</v>
      </c>
      <c r="J268" s="100">
        <f t="shared" si="82"/>
        <v>0</v>
      </c>
      <c r="K268" s="63">
        <v>3760125461243</v>
      </c>
      <c r="L268" s="48">
        <v>3.15</v>
      </c>
      <c r="M268" s="13"/>
    </row>
    <row r="269" spans="1:13" s="8" customFormat="1" ht="40.200000000000003" customHeight="1">
      <c r="A269" s="98"/>
      <c r="B269" s="99" t="s">
        <v>186</v>
      </c>
      <c r="C269" s="54" t="s">
        <v>694</v>
      </c>
      <c r="D269" s="55">
        <v>1.29</v>
      </c>
      <c r="E269" s="56">
        <v>20</v>
      </c>
      <c r="F269" s="57">
        <f t="shared" si="85"/>
        <v>25.8</v>
      </c>
      <c r="G269" s="58"/>
      <c r="H269" s="59"/>
      <c r="I269" s="61">
        <f t="shared" si="81"/>
        <v>0</v>
      </c>
      <c r="J269" s="100">
        <f t="shared" si="82"/>
        <v>0</v>
      </c>
      <c r="K269" s="63">
        <v>3760125462967</v>
      </c>
      <c r="L269" s="48">
        <v>3.15</v>
      </c>
      <c r="M269" s="13"/>
    </row>
    <row r="270" spans="1:13" s="8" customFormat="1" ht="40.200000000000003" customHeight="1">
      <c r="A270" s="98"/>
      <c r="B270" s="99" t="s">
        <v>323</v>
      </c>
      <c r="C270" s="54" t="s">
        <v>695</v>
      </c>
      <c r="D270" s="55">
        <v>1.29</v>
      </c>
      <c r="E270" s="56">
        <v>20</v>
      </c>
      <c r="F270" s="57">
        <f t="shared" si="85"/>
        <v>25.8</v>
      </c>
      <c r="G270" s="62"/>
      <c r="H270" s="59"/>
      <c r="I270" s="61">
        <f t="shared" si="81"/>
        <v>0</v>
      </c>
      <c r="J270" s="100">
        <f t="shared" si="82"/>
        <v>0</v>
      </c>
      <c r="K270" s="63">
        <v>3760125467917</v>
      </c>
      <c r="L270" s="48">
        <v>3.15</v>
      </c>
      <c r="M270" s="13"/>
    </row>
    <row r="271" spans="1:13" s="8" customFormat="1" ht="40.200000000000003" customHeight="1">
      <c r="A271" s="98"/>
      <c r="B271" s="99" t="s">
        <v>324</v>
      </c>
      <c r="C271" s="54" t="s">
        <v>696</v>
      </c>
      <c r="D271" s="55">
        <v>1.29</v>
      </c>
      <c r="E271" s="56">
        <v>20</v>
      </c>
      <c r="F271" s="57">
        <f t="shared" si="85"/>
        <v>25.8</v>
      </c>
      <c r="G271" s="58"/>
      <c r="H271" s="59"/>
      <c r="I271" s="61">
        <f t="shared" si="81"/>
        <v>0</v>
      </c>
      <c r="J271" s="100">
        <f t="shared" si="82"/>
        <v>0</v>
      </c>
      <c r="K271" s="63">
        <v>3760125467924</v>
      </c>
      <c r="L271" s="48">
        <v>3.15</v>
      </c>
      <c r="M271" s="13"/>
    </row>
    <row r="272" spans="1:13" s="8" customFormat="1" ht="40.200000000000003" customHeight="1">
      <c r="A272" s="98"/>
      <c r="B272" s="99" t="s">
        <v>325</v>
      </c>
      <c r="C272" s="54" t="s">
        <v>697</v>
      </c>
      <c r="D272" s="55">
        <v>1.29</v>
      </c>
      <c r="E272" s="56">
        <v>20</v>
      </c>
      <c r="F272" s="57">
        <f t="shared" si="85"/>
        <v>25.8</v>
      </c>
      <c r="G272" s="62"/>
      <c r="H272" s="59"/>
      <c r="I272" s="61">
        <f>H272*E272</f>
        <v>0</v>
      </c>
      <c r="J272" s="100">
        <f>H272*F272</f>
        <v>0</v>
      </c>
      <c r="K272" s="63">
        <v>3760125467931</v>
      </c>
      <c r="L272" s="48">
        <v>3.15</v>
      </c>
      <c r="M272" s="13"/>
    </row>
    <row r="273" spans="1:13" s="8" customFormat="1" ht="40.200000000000003" customHeight="1">
      <c r="A273" s="98"/>
      <c r="B273" s="99" t="s">
        <v>391</v>
      </c>
      <c r="C273" s="54" t="s">
        <v>698</v>
      </c>
      <c r="D273" s="55">
        <v>1.29</v>
      </c>
      <c r="E273" s="56">
        <v>20</v>
      </c>
      <c r="F273" s="57">
        <f t="shared" si="85"/>
        <v>25.8</v>
      </c>
      <c r="G273" s="58"/>
      <c r="H273" s="59"/>
      <c r="I273" s="61">
        <f t="shared" si="81"/>
        <v>0</v>
      </c>
      <c r="J273" s="100">
        <f t="shared" si="82"/>
        <v>0</v>
      </c>
      <c r="K273" s="63">
        <v>3760125467948</v>
      </c>
      <c r="L273" s="48">
        <v>3.15</v>
      </c>
      <c r="M273" s="13"/>
    </row>
    <row r="274" spans="1:13" s="8" customFormat="1" ht="40.200000000000003" customHeight="1">
      <c r="A274" s="98"/>
      <c r="B274" s="99" t="s">
        <v>552</v>
      </c>
      <c r="C274" s="54" t="s">
        <v>699</v>
      </c>
      <c r="D274" s="55">
        <v>1.29</v>
      </c>
      <c r="E274" s="56">
        <v>20</v>
      </c>
      <c r="F274" s="57">
        <f t="shared" si="85"/>
        <v>25.8</v>
      </c>
      <c r="G274" s="58"/>
      <c r="H274" s="59"/>
      <c r="I274" s="61">
        <f t="shared" si="81"/>
        <v>0</v>
      </c>
      <c r="J274" s="100">
        <f t="shared" si="82"/>
        <v>0</v>
      </c>
      <c r="K274" s="63">
        <v>3760125469300</v>
      </c>
      <c r="L274" s="48">
        <v>3.15</v>
      </c>
      <c r="M274" s="13"/>
    </row>
    <row r="275" spans="1:13" s="8" customFormat="1" ht="40.200000000000003" customHeight="1">
      <c r="A275" s="98"/>
      <c r="B275" s="99" t="s">
        <v>553</v>
      </c>
      <c r="C275" s="54" t="s">
        <v>700</v>
      </c>
      <c r="D275" s="55">
        <v>1.29</v>
      </c>
      <c r="E275" s="56">
        <v>20</v>
      </c>
      <c r="F275" s="57">
        <f t="shared" si="85"/>
        <v>25.8</v>
      </c>
      <c r="G275" s="58"/>
      <c r="H275" s="59"/>
      <c r="I275" s="61">
        <f t="shared" si="81"/>
        <v>0</v>
      </c>
      <c r="J275" s="100">
        <f t="shared" si="82"/>
        <v>0</v>
      </c>
      <c r="K275" s="63">
        <v>3760125469317</v>
      </c>
      <c r="L275" s="48">
        <v>3.15</v>
      </c>
      <c r="M275" s="13"/>
    </row>
    <row r="276" spans="1:13" s="8" customFormat="1" ht="40.200000000000003" customHeight="1">
      <c r="A276" s="98"/>
      <c r="B276" s="99" t="s">
        <v>554</v>
      </c>
      <c r="C276" s="54" t="s">
        <v>701</v>
      </c>
      <c r="D276" s="55">
        <v>1.29</v>
      </c>
      <c r="E276" s="56">
        <v>20</v>
      </c>
      <c r="F276" s="57">
        <f t="shared" si="85"/>
        <v>25.8</v>
      </c>
      <c r="G276" s="58"/>
      <c r="H276" s="59"/>
      <c r="I276" s="61">
        <f t="shared" si="81"/>
        <v>0</v>
      </c>
      <c r="J276" s="100">
        <f t="shared" si="82"/>
        <v>0</v>
      </c>
      <c r="K276" s="63">
        <v>3760125469324</v>
      </c>
      <c r="L276" s="48">
        <v>3.15</v>
      </c>
      <c r="M276" s="13"/>
    </row>
    <row r="277" spans="1:13" s="8" customFormat="1" ht="40.200000000000003" customHeight="1">
      <c r="A277" s="98"/>
      <c r="B277" s="99" t="s">
        <v>555</v>
      </c>
      <c r="C277" s="54" t="s">
        <v>702</v>
      </c>
      <c r="D277" s="55">
        <v>1.29</v>
      </c>
      <c r="E277" s="56">
        <v>20</v>
      </c>
      <c r="F277" s="57">
        <f t="shared" si="85"/>
        <v>25.8</v>
      </c>
      <c r="G277" s="58"/>
      <c r="H277" s="59"/>
      <c r="I277" s="61">
        <f t="shared" si="81"/>
        <v>0</v>
      </c>
      <c r="J277" s="100">
        <f t="shared" si="82"/>
        <v>0</v>
      </c>
      <c r="K277" s="63">
        <v>3760125469348</v>
      </c>
      <c r="L277" s="48">
        <v>3.15</v>
      </c>
      <c r="M277" s="13"/>
    </row>
    <row r="278" spans="1:13" s="8" customFormat="1" ht="40.200000000000003" customHeight="1">
      <c r="A278" s="98"/>
      <c r="B278" s="99" t="s">
        <v>556</v>
      </c>
      <c r="C278" s="54" t="s">
        <v>703</v>
      </c>
      <c r="D278" s="55">
        <v>1.29</v>
      </c>
      <c r="E278" s="56">
        <v>20</v>
      </c>
      <c r="F278" s="57">
        <f t="shared" si="85"/>
        <v>25.8</v>
      </c>
      <c r="G278" s="58"/>
      <c r="H278" s="59"/>
      <c r="I278" s="61">
        <f t="shared" si="81"/>
        <v>0</v>
      </c>
      <c r="J278" s="100">
        <f t="shared" si="82"/>
        <v>0</v>
      </c>
      <c r="K278" s="63">
        <v>3760125469355</v>
      </c>
      <c r="L278" s="48">
        <v>3.15</v>
      </c>
      <c r="M278" s="13"/>
    </row>
    <row r="279" spans="1:13" s="8" customFormat="1" ht="40.200000000000003" customHeight="1">
      <c r="A279" s="98"/>
      <c r="B279" s="99" t="s">
        <v>557</v>
      </c>
      <c r="C279" s="54" t="s">
        <v>704</v>
      </c>
      <c r="D279" s="55">
        <v>1.29</v>
      </c>
      <c r="E279" s="56">
        <v>20</v>
      </c>
      <c r="F279" s="57">
        <f t="shared" si="85"/>
        <v>25.8</v>
      </c>
      <c r="G279" s="58"/>
      <c r="H279" s="59" t="s">
        <v>1176</v>
      </c>
      <c r="I279" s="61">
        <v>0</v>
      </c>
      <c r="J279" s="100">
        <v>0</v>
      </c>
      <c r="K279" s="63">
        <v>3760125469379</v>
      </c>
      <c r="L279" s="48">
        <v>3.15</v>
      </c>
      <c r="M279" s="13"/>
    </row>
    <row r="280" spans="1:13" s="8" customFormat="1" ht="40.200000000000003" customHeight="1">
      <c r="A280" s="98"/>
      <c r="B280" s="99" t="s">
        <v>558</v>
      </c>
      <c r="C280" s="54" t="s">
        <v>705</v>
      </c>
      <c r="D280" s="55">
        <v>1.29</v>
      </c>
      <c r="E280" s="56">
        <v>20</v>
      </c>
      <c r="F280" s="57">
        <f t="shared" si="85"/>
        <v>25.8</v>
      </c>
      <c r="G280" s="58"/>
      <c r="H280" s="59"/>
      <c r="I280" s="61">
        <f t="shared" si="81"/>
        <v>0</v>
      </c>
      <c r="J280" s="100">
        <f t="shared" si="82"/>
        <v>0</v>
      </c>
      <c r="K280" s="63">
        <v>3760125469386</v>
      </c>
      <c r="L280" s="48">
        <v>3.15</v>
      </c>
      <c r="M280" s="13"/>
    </row>
    <row r="281" spans="1:13" s="8" customFormat="1" ht="40.200000000000003" customHeight="1">
      <c r="A281" s="98"/>
      <c r="B281" s="99" t="s">
        <v>559</v>
      </c>
      <c r="C281" s="54" t="s">
        <v>706</v>
      </c>
      <c r="D281" s="55">
        <v>1.29</v>
      </c>
      <c r="E281" s="56">
        <v>20</v>
      </c>
      <c r="F281" s="57">
        <f t="shared" si="85"/>
        <v>25.8</v>
      </c>
      <c r="G281" s="58"/>
      <c r="H281" s="59"/>
      <c r="I281" s="61">
        <f t="shared" si="81"/>
        <v>0</v>
      </c>
      <c r="J281" s="100">
        <f t="shared" si="82"/>
        <v>0</v>
      </c>
      <c r="K281" s="63">
        <v>3760125469393</v>
      </c>
      <c r="L281" s="48">
        <v>3.15</v>
      </c>
      <c r="M281" s="13"/>
    </row>
    <row r="282" spans="1:13" s="8" customFormat="1" ht="40.200000000000003" customHeight="1">
      <c r="A282" s="98"/>
      <c r="B282" s="99" t="s">
        <v>560</v>
      </c>
      <c r="C282" s="54" t="s">
        <v>707</v>
      </c>
      <c r="D282" s="55">
        <v>1.29</v>
      </c>
      <c r="E282" s="56">
        <v>20</v>
      </c>
      <c r="F282" s="57">
        <f t="shared" si="85"/>
        <v>25.8</v>
      </c>
      <c r="G282" s="58"/>
      <c r="H282" s="59"/>
      <c r="I282" s="61">
        <f t="shared" si="81"/>
        <v>0</v>
      </c>
      <c r="J282" s="100">
        <f t="shared" si="82"/>
        <v>0</v>
      </c>
      <c r="K282" s="63">
        <v>3760125469409</v>
      </c>
      <c r="L282" s="48">
        <v>3.15</v>
      </c>
      <c r="M282" s="13"/>
    </row>
    <row r="283" spans="1:13" s="8" customFormat="1" ht="40.200000000000003" customHeight="1">
      <c r="A283" s="98"/>
      <c r="B283" s="99" t="s">
        <v>561</v>
      </c>
      <c r="C283" s="54" t="s">
        <v>708</v>
      </c>
      <c r="D283" s="55">
        <v>1.29</v>
      </c>
      <c r="E283" s="56">
        <v>20</v>
      </c>
      <c r="F283" s="57">
        <f t="shared" si="85"/>
        <v>25.8</v>
      </c>
      <c r="G283" s="58"/>
      <c r="H283" s="59"/>
      <c r="I283" s="61">
        <f t="shared" si="81"/>
        <v>0</v>
      </c>
      <c r="J283" s="100">
        <f t="shared" si="82"/>
        <v>0</v>
      </c>
      <c r="K283" s="63">
        <v>3760125469416</v>
      </c>
      <c r="L283" s="48">
        <v>3.15</v>
      </c>
      <c r="M283" s="13"/>
    </row>
    <row r="284" spans="1:13" s="8" customFormat="1" ht="40.200000000000003" customHeight="1">
      <c r="A284" s="98"/>
      <c r="B284" s="99" t="s">
        <v>562</v>
      </c>
      <c r="C284" s="54" t="s">
        <v>709</v>
      </c>
      <c r="D284" s="55">
        <v>1.29</v>
      </c>
      <c r="E284" s="56">
        <v>20</v>
      </c>
      <c r="F284" s="57">
        <f t="shared" si="85"/>
        <v>25.8</v>
      </c>
      <c r="G284" s="58"/>
      <c r="H284" s="59"/>
      <c r="I284" s="61">
        <f t="shared" si="81"/>
        <v>0</v>
      </c>
      <c r="J284" s="100">
        <f t="shared" si="82"/>
        <v>0</v>
      </c>
      <c r="K284" s="63">
        <v>3760125469423</v>
      </c>
      <c r="L284" s="48">
        <v>3.15</v>
      </c>
      <c r="M284" s="13"/>
    </row>
    <row r="285" spans="1:13" s="8" customFormat="1" ht="40.200000000000003" customHeight="1">
      <c r="A285" s="98"/>
      <c r="B285" s="99" t="s">
        <v>563</v>
      </c>
      <c r="C285" s="54" t="s">
        <v>710</v>
      </c>
      <c r="D285" s="55">
        <v>1.29</v>
      </c>
      <c r="E285" s="56">
        <v>20</v>
      </c>
      <c r="F285" s="57">
        <f t="shared" si="85"/>
        <v>25.8</v>
      </c>
      <c r="G285" s="58"/>
      <c r="H285" s="59"/>
      <c r="I285" s="61">
        <f t="shared" si="81"/>
        <v>0</v>
      </c>
      <c r="J285" s="100">
        <f t="shared" si="82"/>
        <v>0</v>
      </c>
      <c r="K285" s="63">
        <v>3760125469447</v>
      </c>
      <c r="L285" s="48">
        <v>3.15</v>
      </c>
      <c r="M285" s="13"/>
    </row>
    <row r="286" spans="1:13" s="8" customFormat="1" ht="40.200000000000003" customHeight="1">
      <c r="A286" s="98"/>
      <c r="B286" s="99" t="s">
        <v>564</v>
      </c>
      <c r="C286" s="54" t="s">
        <v>711</v>
      </c>
      <c r="D286" s="55">
        <v>1.29</v>
      </c>
      <c r="E286" s="56">
        <v>20</v>
      </c>
      <c r="F286" s="57">
        <f t="shared" si="85"/>
        <v>25.8</v>
      </c>
      <c r="G286" s="58"/>
      <c r="H286" s="59"/>
      <c r="I286" s="61">
        <f t="shared" si="81"/>
        <v>0</v>
      </c>
      <c r="J286" s="100">
        <f t="shared" si="82"/>
        <v>0</v>
      </c>
      <c r="K286" s="63">
        <v>3760125469454</v>
      </c>
      <c r="L286" s="48">
        <v>3.15</v>
      </c>
      <c r="M286" s="13"/>
    </row>
    <row r="287" spans="1:13" s="8" customFormat="1" ht="40.200000000000003" customHeight="1">
      <c r="A287" s="98"/>
      <c r="B287" s="99" t="s">
        <v>565</v>
      </c>
      <c r="C287" s="54" t="s">
        <v>712</v>
      </c>
      <c r="D287" s="55">
        <v>1.29</v>
      </c>
      <c r="E287" s="56">
        <v>20</v>
      </c>
      <c r="F287" s="57">
        <f t="shared" si="85"/>
        <v>25.8</v>
      </c>
      <c r="G287" s="58"/>
      <c r="H287" s="59"/>
      <c r="I287" s="61">
        <f t="shared" si="81"/>
        <v>0</v>
      </c>
      <c r="J287" s="100">
        <f t="shared" si="82"/>
        <v>0</v>
      </c>
      <c r="K287" s="63">
        <v>3760125469539</v>
      </c>
      <c r="L287" s="48">
        <v>3.15</v>
      </c>
      <c r="M287" s="13"/>
    </row>
    <row r="288" spans="1:13" s="8" customFormat="1" ht="40.200000000000003" customHeight="1">
      <c r="A288" s="98"/>
      <c r="B288" s="99" t="s">
        <v>566</v>
      </c>
      <c r="C288" s="54" t="s">
        <v>713</v>
      </c>
      <c r="D288" s="55">
        <v>1.29</v>
      </c>
      <c r="E288" s="56">
        <v>20</v>
      </c>
      <c r="F288" s="57">
        <f t="shared" si="85"/>
        <v>25.8</v>
      </c>
      <c r="G288" s="58"/>
      <c r="H288" s="59"/>
      <c r="I288" s="61">
        <f t="shared" si="81"/>
        <v>0</v>
      </c>
      <c r="J288" s="100">
        <f t="shared" si="82"/>
        <v>0</v>
      </c>
      <c r="K288" s="63">
        <v>3760125469607</v>
      </c>
      <c r="L288" s="48">
        <v>3.15</v>
      </c>
      <c r="M288" s="13"/>
    </row>
    <row r="289" spans="1:13" s="8" customFormat="1" ht="40.200000000000003" customHeight="1">
      <c r="A289" s="98"/>
      <c r="B289" s="99" t="s">
        <v>567</v>
      </c>
      <c r="C289" s="77" t="s">
        <v>911</v>
      </c>
      <c r="D289" s="55">
        <v>1.29</v>
      </c>
      <c r="E289" s="56">
        <v>20</v>
      </c>
      <c r="F289" s="57">
        <f t="shared" si="85"/>
        <v>25.8</v>
      </c>
      <c r="G289" s="58"/>
      <c r="H289" s="59"/>
      <c r="I289" s="61">
        <f t="shared" si="81"/>
        <v>0</v>
      </c>
      <c r="J289" s="100">
        <f t="shared" si="82"/>
        <v>0</v>
      </c>
      <c r="K289" s="63">
        <v>3760125469614</v>
      </c>
      <c r="L289" s="48">
        <v>3.15</v>
      </c>
      <c r="M289" s="13"/>
    </row>
    <row r="290" spans="1:13" s="8" customFormat="1" ht="40.200000000000003" customHeight="1">
      <c r="A290" s="98"/>
      <c r="B290" s="99" t="s">
        <v>869</v>
      </c>
      <c r="C290" s="77" t="s">
        <v>938</v>
      </c>
      <c r="D290" s="55">
        <v>1.29</v>
      </c>
      <c r="E290" s="56">
        <v>20</v>
      </c>
      <c r="F290" s="57">
        <f t="shared" ref="F290" si="86">D290*E290</f>
        <v>25.8</v>
      </c>
      <c r="G290" s="58"/>
      <c r="H290" s="59"/>
      <c r="I290" s="61">
        <f t="shared" si="81"/>
        <v>0</v>
      </c>
      <c r="J290" s="100">
        <f t="shared" si="82"/>
        <v>0</v>
      </c>
      <c r="K290" s="63">
        <v>3760125460758</v>
      </c>
      <c r="L290" s="48">
        <v>3.15</v>
      </c>
      <c r="M290" s="13"/>
    </row>
    <row r="291" spans="1:13" s="8" customFormat="1" ht="40.200000000000003" customHeight="1">
      <c r="A291" s="98"/>
      <c r="B291" s="99" t="s">
        <v>870</v>
      </c>
      <c r="C291" s="77" t="s">
        <v>939</v>
      </c>
      <c r="D291" s="55">
        <v>1.29</v>
      </c>
      <c r="E291" s="56">
        <v>20</v>
      </c>
      <c r="F291" s="57">
        <f t="shared" ref="F291" si="87">D291*E291</f>
        <v>25.8</v>
      </c>
      <c r="G291" s="62"/>
      <c r="H291" s="59"/>
      <c r="I291" s="61">
        <f t="shared" si="81"/>
        <v>0</v>
      </c>
      <c r="J291" s="100">
        <f t="shared" si="82"/>
        <v>0</v>
      </c>
      <c r="K291" s="63">
        <v>3760125460888</v>
      </c>
      <c r="L291" s="48">
        <v>3.15</v>
      </c>
      <c r="M291" s="13"/>
    </row>
    <row r="292" spans="1:13" s="8" customFormat="1" ht="40.200000000000003" customHeight="1">
      <c r="A292" s="98"/>
      <c r="B292" s="99" t="s">
        <v>871</v>
      </c>
      <c r="C292" s="77" t="s">
        <v>940</v>
      </c>
      <c r="D292" s="55">
        <v>1.29</v>
      </c>
      <c r="E292" s="56">
        <v>20</v>
      </c>
      <c r="F292" s="57">
        <f t="shared" ref="F292" si="88">D292*E292</f>
        <v>25.8</v>
      </c>
      <c r="G292" s="62"/>
      <c r="H292" s="59"/>
      <c r="I292" s="61">
        <f t="shared" si="81"/>
        <v>0</v>
      </c>
      <c r="J292" s="100">
        <f t="shared" si="82"/>
        <v>0</v>
      </c>
      <c r="K292" s="63">
        <v>3760125460918</v>
      </c>
      <c r="L292" s="48">
        <v>3.15</v>
      </c>
      <c r="M292" s="13"/>
    </row>
    <row r="293" spans="1:13" s="8" customFormat="1" ht="40.200000000000003" customHeight="1">
      <c r="A293" s="98"/>
      <c r="B293" s="99" t="s">
        <v>1018</v>
      </c>
      <c r="C293" s="77" t="s">
        <v>1019</v>
      </c>
      <c r="D293" s="55">
        <v>1.29</v>
      </c>
      <c r="E293" s="56">
        <v>20</v>
      </c>
      <c r="F293" s="57">
        <f t="shared" ref="F293" si="89">D293*E293</f>
        <v>25.8</v>
      </c>
      <c r="G293" s="62"/>
      <c r="H293" s="59"/>
      <c r="I293" s="61">
        <f t="shared" si="81"/>
        <v>0</v>
      </c>
      <c r="J293" s="100">
        <f t="shared" si="82"/>
        <v>0</v>
      </c>
      <c r="K293" s="63">
        <v>3760125463995</v>
      </c>
      <c r="L293" s="48">
        <v>3.15</v>
      </c>
      <c r="M293" s="13"/>
    </row>
    <row r="294" spans="1:13" s="8" customFormat="1" ht="40.200000000000003" customHeight="1">
      <c r="A294" s="98"/>
      <c r="B294" s="99" t="s">
        <v>1020</v>
      </c>
      <c r="C294" s="77" t="s">
        <v>1021</v>
      </c>
      <c r="D294" s="55">
        <v>1.29</v>
      </c>
      <c r="E294" s="56">
        <v>20</v>
      </c>
      <c r="F294" s="57">
        <f t="shared" ref="F294" si="90">D294*E294</f>
        <v>25.8</v>
      </c>
      <c r="G294" s="62"/>
      <c r="H294" s="59"/>
      <c r="I294" s="61">
        <f>H294*E294</f>
        <v>0</v>
      </c>
      <c r="J294" s="100">
        <f>H294*F294</f>
        <v>0</v>
      </c>
      <c r="K294" s="63">
        <v>3760125464008</v>
      </c>
      <c r="L294" s="48">
        <v>3.15</v>
      </c>
      <c r="M294" s="13"/>
    </row>
    <row r="295" spans="1:13" s="8" customFormat="1" ht="40.200000000000003" customHeight="1">
      <c r="A295" s="98"/>
      <c r="B295" s="99" t="s">
        <v>1022</v>
      </c>
      <c r="C295" s="77" t="s">
        <v>1023</v>
      </c>
      <c r="D295" s="55">
        <v>1.29</v>
      </c>
      <c r="E295" s="56">
        <v>20</v>
      </c>
      <c r="F295" s="57">
        <f t="shared" ref="F295" si="91">D295*E295</f>
        <v>25.8</v>
      </c>
      <c r="G295" s="62"/>
      <c r="H295" s="59"/>
      <c r="I295" s="61">
        <f t="shared" si="81"/>
        <v>0</v>
      </c>
      <c r="J295" s="100">
        <f t="shared" si="82"/>
        <v>0</v>
      </c>
      <c r="K295" s="63">
        <v>3760125464015</v>
      </c>
      <c r="L295" s="48">
        <v>3.15</v>
      </c>
      <c r="M295" s="13"/>
    </row>
    <row r="296" spans="1:13" s="8" customFormat="1" ht="40.200000000000003" customHeight="1">
      <c r="A296" s="98"/>
      <c r="B296" s="99" t="s">
        <v>1024</v>
      </c>
      <c r="C296" s="77" t="s">
        <v>1025</v>
      </c>
      <c r="D296" s="55">
        <v>1.29</v>
      </c>
      <c r="E296" s="56">
        <v>20</v>
      </c>
      <c r="F296" s="57">
        <f t="shared" ref="F296" si="92">D296*E296</f>
        <v>25.8</v>
      </c>
      <c r="G296" s="62"/>
      <c r="H296" s="59"/>
      <c r="I296" s="61">
        <f t="shared" si="81"/>
        <v>0</v>
      </c>
      <c r="J296" s="100">
        <f t="shared" si="82"/>
        <v>0</v>
      </c>
      <c r="K296" s="63">
        <v>3760125464022</v>
      </c>
      <c r="L296" s="48">
        <v>3.15</v>
      </c>
      <c r="M296" s="13"/>
    </row>
    <row r="297" spans="1:13" s="8" customFormat="1" ht="40.200000000000003" customHeight="1">
      <c r="A297" s="98"/>
      <c r="B297" s="99" t="s">
        <v>1026</v>
      </c>
      <c r="C297" s="77" t="s">
        <v>1027</v>
      </c>
      <c r="D297" s="55">
        <v>1.29</v>
      </c>
      <c r="E297" s="56">
        <v>20</v>
      </c>
      <c r="F297" s="57">
        <f t="shared" ref="F297" si="93">D297*E297</f>
        <v>25.8</v>
      </c>
      <c r="G297" s="62"/>
      <c r="H297" s="59"/>
      <c r="I297" s="61">
        <f t="shared" si="81"/>
        <v>0</v>
      </c>
      <c r="J297" s="100">
        <f t="shared" si="82"/>
        <v>0</v>
      </c>
      <c r="K297" s="63">
        <v>3760125464046</v>
      </c>
      <c r="L297" s="48">
        <v>3.15</v>
      </c>
      <c r="M297" s="13"/>
    </row>
    <row r="298" spans="1:13" s="8" customFormat="1" ht="40.200000000000003" customHeight="1">
      <c r="A298" s="98"/>
      <c r="B298" s="99" t="s">
        <v>1028</v>
      </c>
      <c r="C298" s="77" t="s">
        <v>1029</v>
      </c>
      <c r="D298" s="55">
        <v>1.29</v>
      </c>
      <c r="E298" s="56">
        <v>20</v>
      </c>
      <c r="F298" s="57">
        <f t="shared" ref="F298" si="94">D298*E298</f>
        <v>25.8</v>
      </c>
      <c r="G298" s="62"/>
      <c r="H298" s="59"/>
      <c r="I298" s="61">
        <f t="shared" si="81"/>
        <v>0</v>
      </c>
      <c r="J298" s="100">
        <f t="shared" si="82"/>
        <v>0</v>
      </c>
      <c r="K298" s="63">
        <v>3760125464053</v>
      </c>
      <c r="L298" s="48">
        <v>3.15</v>
      </c>
      <c r="M298" s="13"/>
    </row>
    <row r="299" spans="1:13" s="8" customFormat="1" ht="40.200000000000003" customHeight="1">
      <c r="A299" s="98"/>
      <c r="B299" s="99" t="s">
        <v>1030</v>
      </c>
      <c r="C299" s="77" t="s">
        <v>1031</v>
      </c>
      <c r="D299" s="55">
        <v>1.29</v>
      </c>
      <c r="E299" s="56">
        <v>20</v>
      </c>
      <c r="F299" s="57">
        <f t="shared" ref="F299" si="95">D299*E299</f>
        <v>25.8</v>
      </c>
      <c r="G299" s="62"/>
      <c r="H299" s="59"/>
      <c r="I299" s="61">
        <f t="shared" si="81"/>
        <v>0</v>
      </c>
      <c r="J299" s="100">
        <f t="shared" si="82"/>
        <v>0</v>
      </c>
      <c r="K299" s="63">
        <v>3760125464107</v>
      </c>
      <c r="L299" s="48">
        <v>3.15</v>
      </c>
      <c r="M299" s="13"/>
    </row>
    <row r="300" spans="1:13" s="8" customFormat="1" ht="40.200000000000003" customHeight="1">
      <c r="A300" s="98"/>
      <c r="B300" s="99" t="s">
        <v>1032</v>
      </c>
      <c r="C300" s="77" t="s">
        <v>1033</v>
      </c>
      <c r="D300" s="55">
        <v>1.29</v>
      </c>
      <c r="E300" s="56">
        <v>20</v>
      </c>
      <c r="F300" s="57">
        <f t="shared" ref="F300" si="96">D300*E300</f>
        <v>25.8</v>
      </c>
      <c r="G300" s="62"/>
      <c r="H300" s="59"/>
      <c r="I300" s="61">
        <f t="shared" si="81"/>
        <v>0</v>
      </c>
      <c r="J300" s="100">
        <f t="shared" si="82"/>
        <v>0</v>
      </c>
      <c r="K300" s="63">
        <v>3760125464114</v>
      </c>
      <c r="L300" s="48">
        <v>3.15</v>
      </c>
      <c r="M300" s="13"/>
    </row>
    <row r="301" spans="1:13" s="8" customFormat="1" ht="40.200000000000003" customHeight="1">
      <c r="A301" s="98"/>
      <c r="B301" s="99" t="s">
        <v>1034</v>
      </c>
      <c r="C301" s="77" t="s">
        <v>1035</v>
      </c>
      <c r="D301" s="55">
        <v>1.29</v>
      </c>
      <c r="E301" s="56">
        <v>20</v>
      </c>
      <c r="F301" s="57">
        <f t="shared" ref="F301" si="97">D301*E301</f>
        <v>25.8</v>
      </c>
      <c r="G301" s="62"/>
      <c r="H301" s="59"/>
      <c r="I301" s="61">
        <f>H301*E301</f>
        <v>0</v>
      </c>
      <c r="J301" s="100">
        <f>H301*F301</f>
        <v>0</v>
      </c>
      <c r="K301" s="63">
        <v>3760125464121</v>
      </c>
      <c r="L301" s="48">
        <v>3.15</v>
      </c>
      <c r="M301" s="13"/>
    </row>
    <row r="302" spans="1:13" s="8" customFormat="1" ht="40.200000000000003" customHeight="1">
      <c r="A302" s="98"/>
      <c r="B302" s="99" t="s">
        <v>1036</v>
      </c>
      <c r="C302" s="77" t="s">
        <v>1037</v>
      </c>
      <c r="D302" s="55">
        <v>1.29</v>
      </c>
      <c r="E302" s="56">
        <v>20</v>
      </c>
      <c r="F302" s="57">
        <f t="shared" ref="F302" si="98">D302*E302</f>
        <v>25.8</v>
      </c>
      <c r="G302" s="62"/>
      <c r="H302" s="59"/>
      <c r="I302" s="61">
        <f t="shared" si="81"/>
        <v>0</v>
      </c>
      <c r="J302" s="100">
        <f t="shared" si="82"/>
        <v>0</v>
      </c>
      <c r="K302" s="63">
        <v>3760125464138</v>
      </c>
      <c r="L302" s="48">
        <v>3.15</v>
      </c>
      <c r="M302" s="13"/>
    </row>
    <row r="303" spans="1:13" s="8" customFormat="1" ht="40.200000000000003" customHeight="1">
      <c r="A303" s="98"/>
      <c r="B303" s="99" t="s">
        <v>1038</v>
      </c>
      <c r="C303" s="77" t="s">
        <v>1039</v>
      </c>
      <c r="D303" s="55">
        <v>1.29</v>
      </c>
      <c r="E303" s="56">
        <v>20</v>
      </c>
      <c r="F303" s="57">
        <f t="shared" ref="F303" si="99">D303*E303</f>
        <v>25.8</v>
      </c>
      <c r="G303" s="62"/>
      <c r="H303" s="59"/>
      <c r="I303" s="61">
        <f t="shared" si="81"/>
        <v>0</v>
      </c>
      <c r="J303" s="100">
        <f t="shared" si="82"/>
        <v>0</v>
      </c>
      <c r="K303" s="63">
        <v>3760125464152</v>
      </c>
      <c r="L303" s="48">
        <v>3.15</v>
      </c>
      <c r="M303" s="13"/>
    </row>
    <row r="304" spans="1:13" s="8" customFormat="1" ht="40.200000000000003" customHeight="1">
      <c r="A304" s="98"/>
      <c r="B304" s="99" t="s">
        <v>1040</v>
      </c>
      <c r="C304" s="77" t="s">
        <v>1041</v>
      </c>
      <c r="D304" s="55">
        <v>1.29</v>
      </c>
      <c r="E304" s="56">
        <v>20</v>
      </c>
      <c r="F304" s="57">
        <f t="shared" ref="F304" si="100">D304*E304</f>
        <v>25.8</v>
      </c>
      <c r="G304" s="62"/>
      <c r="H304" s="59"/>
      <c r="I304" s="61">
        <f t="shared" si="81"/>
        <v>0</v>
      </c>
      <c r="J304" s="100">
        <f t="shared" si="82"/>
        <v>0</v>
      </c>
      <c r="K304" s="63">
        <v>3760125464169</v>
      </c>
      <c r="L304" s="48">
        <v>3.15</v>
      </c>
      <c r="M304" s="13"/>
    </row>
    <row r="305" spans="1:246" s="8" customFormat="1" ht="40.200000000000003" customHeight="1">
      <c r="A305" s="98"/>
      <c r="B305" s="99" t="s">
        <v>1042</v>
      </c>
      <c r="C305" s="77" t="s">
        <v>1043</v>
      </c>
      <c r="D305" s="55">
        <v>1.29</v>
      </c>
      <c r="E305" s="56">
        <v>20</v>
      </c>
      <c r="F305" s="57">
        <f t="shared" ref="F305" si="101">D305*E305</f>
        <v>25.8</v>
      </c>
      <c r="G305" s="62"/>
      <c r="H305" s="59"/>
      <c r="I305" s="61">
        <f t="shared" si="81"/>
        <v>0</v>
      </c>
      <c r="J305" s="100">
        <f t="shared" si="82"/>
        <v>0</v>
      </c>
      <c r="K305" s="63">
        <v>3760125464176</v>
      </c>
      <c r="L305" s="48">
        <v>3.15</v>
      </c>
      <c r="M305" s="13"/>
    </row>
    <row r="306" spans="1:246" s="9" customFormat="1" ht="40.200000000000003" customHeight="1">
      <c r="A306" s="98">
        <v>40</v>
      </c>
      <c r="B306" s="99" t="s">
        <v>8</v>
      </c>
      <c r="C306" s="54" t="s">
        <v>51</v>
      </c>
      <c r="D306" s="55">
        <v>1.36</v>
      </c>
      <c r="E306" s="56">
        <v>12</v>
      </c>
      <c r="F306" s="57">
        <f t="shared" ref="F306:F312" si="102">D306*E306</f>
        <v>16.32</v>
      </c>
      <c r="G306" s="58"/>
      <c r="H306" s="59"/>
      <c r="I306" s="61">
        <f t="shared" si="81"/>
        <v>0</v>
      </c>
      <c r="J306" s="100">
        <f t="shared" si="82"/>
        <v>0</v>
      </c>
      <c r="K306" s="63">
        <v>3760125461069</v>
      </c>
      <c r="L306" s="48">
        <v>3.35</v>
      </c>
      <c r="M306" s="12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  <c r="BL306" s="10"/>
      <c r="BM306" s="10"/>
      <c r="BN306" s="10"/>
      <c r="BO306" s="10"/>
      <c r="BP306" s="10"/>
      <c r="BQ306" s="10"/>
      <c r="BR306" s="10"/>
      <c r="BS306" s="10"/>
      <c r="BT306" s="10"/>
      <c r="BU306" s="10"/>
      <c r="BV306" s="10"/>
      <c r="BW306" s="10"/>
      <c r="BX306" s="10"/>
      <c r="BY306" s="10"/>
      <c r="BZ306" s="10"/>
      <c r="CA306" s="10"/>
      <c r="CB306" s="10"/>
      <c r="CC306" s="10"/>
      <c r="CD306" s="10"/>
      <c r="CE306" s="10"/>
      <c r="CF306" s="10"/>
      <c r="CG306" s="10"/>
      <c r="CH306" s="10"/>
      <c r="CI306" s="10"/>
      <c r="CJ306" s="10"/>
      <c r="CK306" s="10"/>
      <c r="CL306" s="10"/>
      <c r="CM306" s="10"/>
      <c r="CN306" s="10"/>
      <c r="CO306" s="10"/>
      <c r="CP306" s="10"/>
      <c r="CQ306" s="10"/>
      <c r="CR306" s="10"/>
      <c r="CS306" s="10"/>
      <c r="CT306" s="10"/>
      <c r="CU306" s="10"/>
      <c r="CV306" s="10"/>
      <c r="CW306" s="10"/>
      <c r="CX306" s="10"/>
      <c r="CY306" s="10"/>
      <c r="CZ306" s="10"/>
      <c r="DA306" s="10"/>
      <c r="DB306" s="10"/>
      <c r="DC306" s="10"/>
      <c r="DD306" s="10"/>
      <c r="DE306" s="10"/>
      <c r="DF306" s="10"/>
      <c r="DG306" s="10"/>
      <c r="DH306" s="10"/>
      <c r="DI306" s="10"/>
      <c r="DJ306" s="10"/>
      <c r="DK306" s="10"/>
      <c r="DL306" s="10"/>
      <c r="DM306" s="10"/>
      <c r="DN306" s="10"/>
      <c r="DO306" s="10"/>
      <c r="DP306" s="10"/>
      <c r="DQ306" s="10"/>
      <c r="DR306" s="10"/>
      <c r="DS306" s="10"/>
      <c r="DT306" s="10"/>
      <c r="DU306" s="10"/>
      <c r="DV306" s="10"/>
      <c r="DW306" s="10"/>
      <c r="DX306" s="10"/>
      <c r="DY306" s="10"/>
      <c r="DZ306" s="10"/>
      <c r="EA306" s="10"/>
      <c r="EB306" s="10"/>
      <c r="EC306" s="10"/>
      <c r="ED306" s="10"/>
      <c r="EE306" s="10"/>
      <c r="EF306" s="10"/>
      <c r="EG306" s="10"/>
      <c r="EH306" s="10"/>
      <c r="EI306" s="10"/>
      <c r="EJ306" s="10"/>
      <c r="EK306" s="10"/>
      <c r="EL306" s="10"/>
      <c r="EM306" s="10"/>
      <c r="EN306" s="10"/>
      <c r="EO306" s="10"/>
      <c r="EP306" s="10"/>
      <c r="EQ306" s="10"/>
      <c r="ER306" s="10"/>
      <c r="ES306" s="10"/>
      <c r="ET306" s="10"/>
      <c r="EU306" s="10"/>
      <c r="EV306" s="10"/>
      <c r="EW306" s="10"/>
      <c r="EX306" s="10"/>
      <c r="EY306" s="10"/>
      <c r="EZ306" s="10"/>
      <c r="FA306" s="10"/>
      <c r="FB306" s="10"/>
      <c r="FC306" s="10"/>
      <c r="FD306" s="10"/>
      <c r="FE306" s="10"/>
      <c r="FF306" s="10"/>
      <c r="FG306" s="10"/>
      <c r="FH306" s="10"/>
      <c r="FI306" s="10"/>
      <c r="FJ306" s="10"/>
      <c r="FK306" s="10"/>
      <c r="FL306" s="10"/>
      <c r="FM306" s="10"/>
      <c r="FN306" s="10"/>
      <c r="FO306" s="10"/>
      <c r="FP306" s="10"/>
      <c r="FQ306" s="10"/>
      <c r="FR306" s="10"/>
      <c r="FS306" s="10"/>
      <c r="FT306" s="10"/>
      <c r="FU306" s="10"/>
      <c r="FV306" s="10"/>
      <c r="FW306" s="10"/>
      <c r="FX306" s="10"/>
      <c r="FY306" s="10"/>
      <c r="FZ306" s="10"/>
      <c r="GA306" s="10"/>
      <c r="GB306" s="10"/>
      <c r="GC306" s="10"/>
      <c r="GD306" s="10"/>
      <c r="GE306" s="10"/>
      <c r="GF306" s="10"/>
      <c r="GG306" s="10"/>
      <c r="GH306" s="10"/>
      <c r="GI306" s="10"/>
      <c r="GJ306" s="10"/>
      <c r="GK306" s="10"/>
      <c r="GL306" s="10"/>
      <c r="GM306" s="10"/>
      <c r="GN306" s="10"/>
      <c r="GO306" s="10"/>
      <c r="GP306" s="10"/>
      <c r="GQ306" s="10"/>
      <c r="GR306" s="10"/>
      <c r="GS306" s="10"/>
      <c r="GT306" s="10"/>
      <c r="GU306" s="10"/>
      <c r="GV306" s="10"/>
      <c r="GW306" s="10"/>
      <c r="GX306" s="10"/>
      <c r="GY306" s="10"/>
      <c r="GZ306" s="10"/>
      <c r="HA306" s="10"/>
      <c r="HB306" s="10"/>
      <c r="HC306" s="10"/>
      <c r="HD306" s="10"/>
      <c r="HE306" s="10"/>
      <c r="HF306" s="10"/>
      <c r="HG306" s="10"/>
      <c r="HH306" s="10"/>
      <c r="HI306" s="10"/>
      <c r="HJ306" s="10"/>
      <c r="HK306" s="10"/>
      <c r="HL306" s="10"/>
      <c r="HM306" s="10"/>
      <c r="HN306" s="10"/>
      <c r="HO306" s="10"/>
      <c r="HP306" s="10"/>
      <c r="HQ306" s="10"/>
      <c r="HR306" s="10"/>
      <c r="HS306" s="10"/>
      <c r="HT306" s="10"/>
      <c r="HU306" s="10"/>
      <c r="HV306" s="10"/>
      <c r="HW306" s="10"/>
      <c r="HX306" s="10"/>
      <c r="HY306" s="10"/>
      <c r="HZ306" s="10"/>
      <c r="IA306" s="10"/>
      <c r="IB306" s="10"/>
      <c r="IC306" s="10"/>
      <c r="ID306" s="10"/>
      <c r="IE306" s="10"/>
      <c r="IF306" s="10"/>
      <c r="IG306" s="10"/>
      <c r="IH306" s="10"/>
      <c r="II306" s="10"/>
      <c r="IJ306" s="10"/>
      <c r="IK306" s="10"/>
      <c r="IL306" s="10"/>
    </row>
    <row r="307" spans="1:246" s="9" customFormat="1" ht="40.200000000000003" customHeight="1">
      <c r="A307" s="98"/>
      <c r="B307" s="99" t="s">
        <v>0</v>
      </c>
      <c r="C307" s="54" t="s">
        <v>52</v>
      </c>
      <c r="D307" s="55">
        <v>1.36</v>
      </c>
      <c r="E307" s="56">
        <v>12</v>
      </c>
      <c r="F307" s="57">
        <f t="shared" si="102"/>
        <v>16.32</v>
      </c>
      <c r="G307" s="58"/>
      <c r="H307" s="59"/>
      <c r="I307" s="61">
        <f t="shared" si="81"/>
        <v>0</v>
      </c>
      <c r="J307" s="100">
        <f t="shared" si="82"/>
        <v>0</v>
      </c>
      <c r="K307" s="63">
        <v>3760125461076</v>
      </c>
      <c r="L307" s="48">
        <v>3.35</v>
      </c>
      <c r="M307" s="12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  <c r="BL307" s="10"/>
      <c r="BM307" s="10"/>
      <c r="BN307" s="10"/>
      <c r="BO307" s="10"/>
      <c r="BP307" s="10"/>
      <c r="BQ307" s="10"/>
      <c r="BR307" s="10"/>
      <c r="BS307" s="10"/>
      <c r="BT307" s="10"/>
      <c r="BU307" s="10"/>
      <c r="BV307" s="10"/>
      <c r="BW307" s="10"/>
      <c r="BX307" s="10"/>
      <c r="BY307" s="10"/>
      <c r="BZ307" s="10"/>
      <c r="CA307" s="10"/>
      <c r="CB307" s="10"/>
      <c r="CC307" s="10"/>
      <c r="CD307" s="10"/>
      <c r="CE307" s="10"/>
      <c r="CF307" s="10"/>
      <c r="CG307" s="10"/>
      <c r="CH307" s="10"/>
      <c r="CI307" s="10"/>
      <c r="CJ307" s="10"/>
      <c r="CK307" s="10"/>
      <c r="CL307" s="10"/>
      <c r="CM307" s="10"/>
      <c r="CN307" s="10"/>
      <c r="CO307" s="10"/>
      <c r="CP307" s="10"/>
      <c r="CQ307" s="10"/>
      <c r="CR307" s="10"/>
      <c r="CS307" s="10"/>
      <c r="CT307" s="10"/>
      <c r="CU307" s="10"/>
      <c r="CV307" s="10"/>
      <c r="CW307" s="10"/>
      <c r="CX307" s="10"/>
      <c r="CY307" s="10"/>
      <c r="CZ307" s="10"/>
      <c r="DA307" s="10"/>
      <c r="DB307" s="10"/>
      <c r="DC307" s="10"/>
      <c r="DD307" s="10"/>
      <c r="DE307" s="10"/>
      <c r="DF307" s="10"/>
      <c r="DG307" s="10"/>
      <c r="DH307" s="10"/>
      <c r="DI307" s="10"/>
      <c r="DJ307" s="10"/>
      <c r="DK307" s="10"/>
      <c r="DL307" s="10"/>
      <c r="DM307" s="10"/>
      <c r="DN307" s="10"/>
      <c r="DO307" s="10"/>
      <c r="DP307" s="10"/>
      <c r="DQ307" s="10"/>
      <c r="DR307" s="10"/>
      <c r="DS307" s="10"/>
      <c r="DT307" s="10"/>
      <c r="DU307" s="10"/>
      <c r="DV307" s="10"/>
      <c r="DW307" s="10"/>
      <c r="DX307" s="10"/>
      <c r="DY307" s="10"/>
      <c r="DZ307" s="10"/>
      <c r="EA307" s="10"/>
      <c r="EB307" s="10"/>
      <c r="EC307" s="10"/>
      <c r="ED307" s="10"/>
      <c r="EE307" s="10"/>
      <c r="EF307" s="10"/>
      <c r="EG307" s="10"/>
      <c r="EH307" s="10"/>
      <c r="EI307" s="10"/>
      <c r="EJ307" s="10"/>
      <c r="EK307" s="10"/>
      <c r="EL307" s="10"/>
      <c r="EM307" s="10"/>
      <c r="EN307" s="10"/>
      <c r="EO307" s="10"/>
      <c r="EP307" s="10"/>
      <c r="EQ307" s="10"/>
      <c r="ER307" s="10"/>
      <c r="ES307" s="10"/>
      <c r="ET307" s="10"/>
      <c r="EU307" s="10"/>
      <c r="EV307" s="10"/>
      <c r="EW307" s="10"/>
      <c r="EX307" s="10"/>
      <c r="EY307" s="10"/>
      <c r="EZ307" s="10"/>
      <c r="FA307" s="10"/>
      <c r="FB307" s="10"/>
      <c r="FC307" s="10"/>
      <c r="FD307" s="10"/>
      <c r="FE307" s="10"/>
      <c r="FF307" s="10"/>
      <c r="FG307" s="10"/>
      <c r="FH307" s="10"/>
      <c r="FI307" s="10"/>
      <c r="FJ307" s="10"/>
      <c r="FK307" s="10"/>
      <c r="FL307" s="10"/>
      <c r="FM307" s="10"/>
      <c r="FN307" s="10"/>
      <c r="FO307" s="10"/>
      <c r="FP307" s="10"/>
      <c r="FQ307" s="10"/>
      <c r="FR307" s="10"/>
      <c r="FS307" s="10"/>
      <c r="FT307" s="10"/>
      <c r="FU307" s="10"/>
      <c r="FV307" s="10"/>
      <c r="FW307" s="10"/>
      <c r="FX307" s="10"/>
      <c r="FY307" s="10"/>
      <c r="FZ307" s="10"/>
      <c r="GA307" s="10"/>
      <c r="GB307" s="10"/>
      <c r="GC307" s="10"/>
      <c r="GD307" s="10"/>
      <c r="GE307" s="10"/>
      <c r="GF307" s="10"/>
      <c r="GG307" s="10"/>
      <c r="GH307" s="10"/>
      <c r="GI307" s="10"/>
      <c r="GJ307" s="10"/>
      <c r="GK307" s="10"/>
      <c r="GL307" s="10"/>
      <c r="GM307" s="10"/>
      <c r="GN307" s="10"/>
      <c r="GO307" s="10"/>
      <c r="GP307" s="10"/>
      <c r="GQ307" s="10"/>
      <c r="GR307" s="10"/>
      <c r="GS307" s="10"/>
      <c r="GT307" s="10"/>
      <c r="GU307" s="10"/>
      <c r="GV307" s="10"/>
      <c r="GW307" s="10"/>
      <c r="GX307" s="10"/>
      <c r="GY307" s="10"/>
      <c r="GZ307" s="10"/>
      <c r="HA307" s="10"/>
      <c r="HB307" s="10"/>
      <c r="HC307" s="10"/>
      <c r="HD307" s="10"/>
      <c r="HE307" s="10"/>
      <c r="HF307" s="10"/>
      <c r="HG307" s="10"/>
      <c r="HH307" s="10"/>
      <c r="HI307" s="10"/>
      <c r="HJ307" s="10"/>
      <c r="HK307" s="10"/>
      <c r="HL307" s="10"/>
      <c r="HM307" s="10"/>
      <c r="HN307" s="10"/>
      <c r="HO307" s="10"/>
      <c r="HP307" s="10"/>
      <c r="HQ307" s="10"/>
      <c r="HR307" s="10"/>
      <c r="HS307" s="10"/>
      <c r="HT307" s="10"/>
      <c r="HU307" s="10"/>
      <c r="HV307" s="10"/>
      <c r="HW307" s="10"/>
      <c r="HX307" s="10"/>
      <c r="HY307" s="10"/>
      <c r="HZ307" s="10"/>
      <c r="IA307" s="10"/>
      <c r="IB307" s="10"/>
      <c r="IC307" s="10"/>
      <c r="ID307" s="10"/>
      <c r="IE307" s="10"/>
      <c r="IF307" s="10"/>
      <c r="IG307" s="10"/>
      <c r="IH307" s="10"/>
      <c r="II307" s="10"/>
      <c r="IJ307" s="10"/>
      <c r="IK307" s="10"/>
      <c r="IL307" s="10"/>
    </row>
    <row r="308" spans="1:246" s="9" customFormat="1" ht="40.200000000000003" customHeight="1">
      <c r="A308" s="98"/>
      <c r="B308" s="99" t="s">
        <v>250</v>
      </c>
      <c r="C308" s="54" t="s">
        <v>249</v>
      </c>
      <c r="D308" s="55">
        <v>1.36</v>
      </c>
      <c r="E308" s="56">
        <v>12</v>
      </c>
      <c r="F308" s="57">
        <f t="shared" si="102"/>
        <v>16.32</v>
      </c>
      <c r="G308" s="58"/>
      <c r="H308" s="59" t="s">
        <v>1177</v>
      </c>
      <c r="I308" s="61">
        <v>0</v>
      </c>
      <c r="J308" s="100">
        <v>0</v>
      </c>
      <c r="K308" s="63">
        <v>3760125461182</v>
      </c>
      <c r="L308" s="48">
        <v>3.35</v>
      </c>
      <c r="M308" s="12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  <c r="BL308" s="10"/>
      <c r="BM308" s="10"/>
      <c r="BN308" s="10"/>
      <c r="BO308" s="10"/>
      <c r="BP308" s="10"/>
      <c r="BQ308" s="10"/>
      <c r="BR308" s="10"/>
      <c r="BS308" s="10"/>
      <c r="BT308" s="10"/>
      <c r="BU308" s="10"/>
      <c r="BV308" s="10"/>
      <c r="BW308" s="10"/>
      <c r="BX308" s="10"/>
      <c r="BY308" s="10"/>
      <c r="BZ308" s="10"/>
      <c r="CA308" s="10"/>
      <c r="CB308" s="10"/>
      <c r="CC308" s="10"/>
      <c r="CD308" s="10"/>
      <c r="CE308" s="10"/>
      <c r="CF308" s="10"/>
      <c r="CG308" s="10"/>
      <c r="CH308" s="10"/>
      <c r="CI308" s="10"/>
      <c r="CJ308" s="10"/>
      <c r="CK308" s="10"/>
      <c r="CL308" s="10"/>
      <c r="CM308" s="10"/>
      <c r="CN308" s="10"/>
      <c r="CO308" s="10"/>
      <c r="CP308" s="10"/>
      <c r="CQ308" s="10"/>
      <c r="CR308" s="10"/>
      <c r="CS308" s="10"/>
      <c r="CT308" s="10"/>
      <c r="CU308" s="10"/>
      <c r="CV308" s="10"/>
      <c r="CW308" s="10"/>
      <c r="CX308" s="10"/>
      <c r="CY308" s="10"/>
      <c r="CZ308" s="10"/>
      <c r="DA308" s="10"/>
      <c r="DB308" s="10"/>
      <c r="DC308" s="10"/>
      <c r="DD308" s="10"/>
      <c r="DE308" s="10"/>
      <c r="DF308" s="10"/>
      <c r="DG308" s="10"/>
      <c r="DH308" s="10"/>
      <c r="DI308" s="10"/>
      <c r="DJ308" s="10"/>
      <c r="DK308" s="10"/>
      <c r="DL308" s="10"/>
      <c r="DM308" s="10"/>
      <c r="DN308" s="10"/>
      <c r="DO308" s="10"/>
      <c r="DP308" s="10"/>
      <c r="DQ308" s="10"/>
      <c r="DR308" s="10"/>
      <c r="DS308" s="10"/>
      <c r="DT308" s="10"/>
      <c r="DU308" s="10"/>
      <c r="DV308" s="10"/>
      <c r="DW308" s="10"/>
      <c r="DX308" s="10"/>
      <c r="DY308" s="10"/>
      <c r="DZ308" s="10"/>
      <c r="EA308" s="10"/>
      <c r="EB308" s="10"/>
      <c r="EC308" s="10"/>
      <c r="ED308" s="10"/>
      <c r="EE308" s="10"/>
      <c r="EF308" s="10"/>
      <c r="EG308" s="10"/>
      <c r="EH308" s="10"/>
      <c r="EI308" s="10"/>
      <c r="EJ308" s="10"/>
      <c r="EK308" s="10"/>
      <c r="EL308" s="10"/>
      <c r="EM308" s="10"/>
      <c r="EN308" s="10"/>
      <c r="EO308" s="10"/>
      <c r="EP308" s="10"/>
      <c r="EQ308" s="10"/>
      <c r="ER308" s="10"/>
      <c r="ES308" s="10"/>
      <c r="ET308" s="10"/>
      <c r="EU308" s="10"/>
      <c r="EV308" s="10"/>
      <c r="EW308" s="10"/>
      <c r="EX308" s="10"/>
      <c r="EY308" s="10"/>
      <c r="EZ308" s="10"/>
      <c r="FA308" s="10"/>
      <c r="FB308" s="10"/>
      <c r="FC308" s="10"/>
      <c r="FD308" s="10"/>
      <c r="FE308" s="10"/>
      <c r="FF308" s="10"/>
      <c r="FG308" s="10"/>
      <c r="FH308" s="10"/>
      <c r="FI308" s="10"/>
      <c r="FJ308" s="10"/>
      <c r="FK308" s="10"/>
      <c r="FL308" s="10"/>
      <c r="FM308" s="10"/>
      <c r="FN308" s="10"/>
      <c r="FO308" s="10"/>
      <c r="FP308" s="10"/>
      <c r="FQ308" s="10"/>
      <c r="FR308" s="10"/>
      <c r="FS308" s="10"/>
      <c r="FT308" s="10"/>
      <c r="FU308" s="10"/>
      <c r="FV308" s="10"/>
      <c r="FW308" s="10"/>
      <c r="FX308" s="10"/>
      <c r="FY308" s="10"/>
      <c r="FZ308" s="10"/>
      <c r="GA308" s="10"/>
      <c r="GB308" s="10"/>
      <c r="GC308" s="10"/>
      <c r="GD308" s="10"/>
      <c r="GE308" s="10"/>
      <c r="GF308" s="10"/>
      <c r="GG308" s="10"/>
      <c r="GH308" s="10"/>
      <c r="GI308" s="10"/>
      <c r="GJ308" s="10"/>
      <c r="GK308" s="10"/>
      <c r="GL308" s="10"/>
      <c r="GM308" s="10"/>
      <c r="GN308" s="10"/>
      <c r="GO308" s="10"/>
      <c r="GP308" s="10"/>
      <c r="GQ308" s="10"/>
      <c r="GR308" s="10"/>
      <c r="GS308" s="10"/>
      <c r="GT308" s="10"/>
      <c r="GU308" s="10"/>
      <c r="GV308" s="10"/>
      <c r="GW308" s="10"/>
      <c r="GX308" s="10"/>
      <c r="GY308" s="10"/>
      <c r="GZ308" s="10"/>
      <c r="HA308" s="10"/>
      <c r="HB308" s="10"/>
      <c r="HC308" s="10"/>
      <c r="HD308" s="10"/>
      <c r="HE308" s="10"/>
      <c r="HF308" s="10"/>
      <c r="HG308" s="10"/>
      <c r="HH308" s="10"/>
      <c r="HI308" s="10"/>
      <c r="HJ308" s="10"/>
      <c r="HK308" s="10"/>
      <c r="HL308" s="10"/>
      <c r="HM308" s="10"/>
      <c r="HN308" s="10"/>
      <c r="HO308" s="10"/>
      <c r="HP308" s="10"/>
      <c r="HQ308" s="10"/>
      <c r="HR308" s="10"/>
      <c r="HS308" s="10"/>
      <c r="HT308" s="10"/>
      <c r="HU308" s="10"/>
      <c r="HV308" s="10"/>
      <c r="HW308" s="10"/>
      <c r="HX308" s="10"/>
      <c r="HY308" s="10"/>
      <c r="HZ308" s="10"/>
      <c r="IA308" s="10"/>
      <c r="IB308" s="10"/>
      <c r="IC308" s="10"/>
      <c r="ID308" s="10"/>
      <c r="IE308" s="10"/>
      <c r="IF308" s="10"/>
      <c r="IG308" s="10"/>
      <c r="IH308" s="10"/>
      <c r="II308" s="10"/>
      <c r="IJ308" s="10"/>
      <c r="IK308" s="10"/>
      <c r="IL308" s="10"/>
    </row>
    <row r="309" spans="1:246" s="8" customFormat="1" ht="40.200000000000003" customHeight="1">
      <c r="A309" s="98"/>
      <c r="B309" s="99" t="s">
        <v>9</v>
      </c>
      <c r="C309" s="54" t="s">
        <v>53</v>
      </c>
      <c r="D309" s="55">
        <v>1.36</v>
      </c>
      <c r="E309" s="56">
        <v>12</v>
      </c>
      <c r="F309" s="57">
        <f t="shared" si="102"/>
        <v>16.32</v>
      </c>
      <c r="G309" s="58"/>
      <c r="H309" s="59" t="s">
        <v>1177</v>
      </c>
      <c r="I309" s="61">
        <v>0</v>
      </c>
      <c r="J309" s="100">
        <v>0</v>
      </c>
      <c r="K309" s="63">
        <v>3760125461205</v>
      </c>
      <c r="L309" s="48">
        <v>3.35</v>
      </c>
      <c r="M309" s="13"/>
    </row>
    <row r="310" spans="1:246" s="8" customFormat="1" ht="40.200000000000003" customHeight="1">
      <c r="A310" s="98"/>
      <c r="B310" s="99" t="s">
        <v>83</v>
      </c>
      <c r="C310" s="54" t="s">
        <v>82</v>
      </c>
      <c r="D310" s="55">
        <v>1.36</v>
      </c>
      <c r="E310" s="56">
        <v>12</v>
      </c>
      <c r="F310" s="57">
        <f t="shared" si="102"/>
        <v>16.32</v>
      </c>
      <c r="G310" s="58"/>
      <c r="H310" s="59"/>
      <c r="I310" s="61">
        <f t="shared" si="81"/>
        <v>0</v>
      </c>
      <c r="J310" s="100">
        <f t="shared" si="82"/>
        <v>0</v>
      </c>
      <c r="K310" s="63">
        <v>3760125460772</v>
      </c>
      <c r="L310" s="48">
        <v>3.35</v>
      </c>
      <c r="M310" s="13"/>
    </row>
    <row r="311" spans="1:246" s="9" customFormat="1" ht="40.200000000000003" customHeight="1">
      <c r="A311" s="98"/>
      <c r="B311" s="99" t="s">
        <v>10</v>
      </c>
      <c r="C311" s="54" t="s">
        <v>54</v>
      </c>
      <c r="D311" s="55">
        <v>1.36</v>
      </c>
      <c r="E311" s="56">
        <v>12</v>
      </c>
      <c r="F311" s="57">
        <f t="shared" si="102"/>
        <v>16.32</v>
      </c>
      <c r="G311" s="58"/>
      <c r="H311" s="59" t="s">
        <v>1177</v>
      </c>
      <c r="I311" s="61">
        <v>0</v>
      </c>
      <c r="J311" s="100">
        <v>0</v>
      </c>
      <c r="K311" s="63">
        <v>3760125460789</v>
      </c>
      <c r="L311" s="48">
        <v>3.35</v>
      </c>
      <c r="M311" s="11"/>
    </row>
    <row r="312" spans="1:246" s="9" customFormat="1" ht="40.200000000000003" customHeight="1">
      <c r="A312" s="98"/>
      <c r="B312" s="99" t="s">
        <v>11</v>
      </c>
      <c r="C312" s="54" t="s">
        <v>64</v>
      </c>
      <c r="D312" s="55">
        <v>1.36</v>
      </c>
      <c r="E312" s="56">
        <v>12</v>
      </c>
      <c r="F312" s="57">
        <f t="shared" si="102"/>
        <v>16.32</v>
      </c>
      <c r="G312" s="58"/>
      <c r="H312" s="59"/>
      <c r="I312" s="61">
        <f t="shared" si="81"/>
        <v>0</v>
      </c>
      <c r="J312" s="100">
        <f t="shared" si="82"/>
        <v>0</v>
      </c>
      <c r="K312" s="63">
        <v>3760125460796</v>
      </c>
      <c r="L312" s="48">
        <v>3.35</v>
      </c>
      <c r="M312" s="11"/>
    </row>
    <row r="313" spans="1:246" s="8" customFormat="1" ht="40.200000000000003" customHeight="1">
      <c r="A313" s="98"/>
      <c r="B313" s="99" t="s">
        <v>256</v>
      </c>
      <c r="C313" s="54" t="s">
        <v>360</v>
      </c>
      <c r="D313" s="55">
        <v>2.35</v>
      </c>
      <c r="E313" s="56">
        <v>6</v>
      </c>
      <c r="F313" s="57">
        <f>D313*E313</f>
        <v>14.100000000000001</v>
      </c>
      <c r="G313" s="58"/>
      <c r="H313" s="59"/>
      <c r="I313" s="61">
        <f t="shared" si="81"/>
        <v>0</v>
      </c>
      <c r="J313" s="100">
        <f t="shared" si="82"/>
        <v>0</v>
      </c>
      <c r="K313" s="60">
        <v>3760125461373</v>
      </c>
      <c r="L313" s="47">
        <v>5.75</v>
      </c>
      <c r="M313" s="13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F313" s="14"/>
      <c r="AG313" s="14"/>
      <c r="AH313" s="14"/>
      <c r="AI313" s="14"/>
      <c r="AJ313" s="14"/>
      <c r="AK313" s="14"/>
      <c r="AL313" s="14"/>
      <c r="AM313" s="14"/>
      <c r="AN313" s="14"/>
      <c r="AO313" s="14"/>
      <c r="AP313" s="14"/>
      <c r="AQ313" s="14"/>
      <c r="AR313" s="14"/>
      <c r="AS313" s="14"/>
      <c r="AT313" s="14"/>
      <c r="AU313" s="14"/>
      <c r="AV313" s="14"/>
      <c r="AW313" s="14"/>
      <c r="AX313" s="14"/>
      <c r="AY313" s="14"/>
      <c r="AZ313" s="14"/>
      <c r="BA313" s="14"/>
      <c r="BB313" s="14"/>
      <c r="BC313" s="14"/>
      <c r="BD313" s="14"/>
      <c r="BE313" s="14"/>
      <c r="BF313" s="14"/>
      <c r="BG313" s="14"/>
      <c r="BH313" s="14"/>
      <c r="BI313" s="14"/>
      <c r="BJ313" s="14"/>
      <c r="BK313" s="14"/>
      <c r="BL313" s="14"/>
      <c r="BM313" s="14"/>
      <c r="BN313" s="14"/>
      <c r="BO313" s="14"/>
      <c r="BP313" s="14"/>
      <c r="BQ313" s="14"/>
      <c r="BR313" s="14"/>
      <c r="BS313" s="14"/>
      <c r="BT313" s="14"/>
      <c r="BU313" s="14"/>
      <c r="BV313" s="14"/>
      <c r="BW313" s="14"/>
      <c r="BX313" s="14"/>
      <c r="BY313" s="14"/>
      <c r="BZ313" s="14"/>
      <c r="CA313" s="14"/>
      <c r="CB313" s="14"/>
      <c r="CC313" s="14"/>
      <c r="CD313" s="14"/>
      <c r="CE313" s="14"/>
      <c r="CF313" s="14"/>
      <c r="CG313" s="14"/>
      <c r="CH313" s="14"/>
      <c r="CI313" s="14"/>
      <c r="CJ313" s="14"/>
      <c r="CK313" s="14"/>
      <c r="CL313" s="14"/>
      <c r="CM313" s="14"/>
      <c r="CN313" s="14"/>
      <c r="CO313" s="14"/>
      <c r="CP313" s="14"/>
      <c r="CQ313" s="14"/>
      <c r="CR313" s="14"/>
      <c r="CS313" s="14"/>
      <c r="CT313" s="14"/>
      <c r="CU313" s="14"/>
      <c r="CV313" s="14"/>
      <c r="CW313" s="14"/>
      <c r="CX313" s="14"/>
      <c r="CY313" s="14"/>
      <c r="CZ313" s="14"/>
      <c r="DA313" s="14"/>
      <c r="DB313" s="14"/>
      <c r="DC313" s="14"/>
      <c r="DD313" s="14"/>
      <c r="DE313" s="14"/>
      <c r="DF313" s="14"/>
      <c r="DG313" s="14"/>
      <c r="DH313" s="14"/>
      <c r="DI313" s="14"/>
      <c r="DJ313" s="14"/>
      <c r="DK313" s="14"/>
      <c r="DL313" s="14"/>
      <c r="DM313" s="14"/>
      <c r="DN313" s="14"/>
      <c r="DO313" s="14"/>
      <c r="DP313" s="14"/>
      <c r="DQ313" s="14"/>
      <c r="DR313" s="14"/>
      <c r="DS313" s="14"/>
      <c r="DT313" s="14"/>
      <c r="DU313" s="14"/>
      <c r="DV313" s="14"/>
      <c r="DW313" s="14"/>
      <c r="DX313" s="14"/>
      <c r="DY313" s="14"/>
      <c r="DZ313" s="14"/>
      <c r="EA313" s="14"/>
      <c r="EB313" s="14"/>
      <c r="EC313" s="14"/>
      <c r="ED313" s="14"/>
      <c r="EE313" s="14"/>
      <c r="EF313" s="14"/>
      <c r="EG313" s="14"/>
      <c r="EH313" s="14"/>
      <c r="EI313" s="14"/>
      <c r="EJ313" s="14"/>
      <c r="EK313" s="14"/>
      <c r="EL313" s="14"/>
      <c r="EM313" s="14"/>
      <c r="EN313" s="14"/>
      <c r="EO313" s="14"/>
      <c r="EP313" s="14"/>
      <c r="EQ313" s="14"/>
      <c r="ER313" s="14"/>
      <c r="ES313" s="14"/>
      <c r="ET313" s="14"/>
      <c r="EU313" s="14"/>
      <c r="EV313" s="14"/>
      <c r="EW313" s="14"/>
      <c r="EX313" s="14"/>
      <c r="EY313" s="14"/>
      <c r="EZ313" s="14"/>
      <c r="FA313" s="14"/>
      <c r="FB313" s="14"/>
      <c r="FC313" s="14"/>
      <c r="FD313" s="14"/>
      <c r="FE313" s="14"/>
      <c r="FF313" s="14"/>
      <c r="FG313" s="14"/>
      <c r="FH313" s="14"/>
      <c r="FI313" s="14"/>
      <c r="FJ313" s="14"/>
      <c r="FK313" s="14"/>
      <c r="FL313" s="14"/>
      <c r="FM313" s="14"/>
      <c r="FN313" s="14"/>
      <c r="FO313" s="14"/>
      <c r="FP313" s="14"/>
      <c r="FQ313" s="14"/>
      <c r="FR313" s="14"/>
      <c r="FS313" s="14"/>
      <c r="FT313" s="14"/>
      <c r="FU313" s="14"/>
      <c r="FV313" s="14"/>
      <c r="FW313" s="14"/>
      <c r="FX313" s="14"/>
      <c r="FY313" s="14"/>
      <c r="FZ313" s="14"/>
      <c r="GA313" s="14"/>
      <c r="GB313" s="14"/>
      <c r="GC313" s="14"/>
      <c r="GD313" s="14"/>
      <c r="GE313" s="14"/>
      <c r="GF313" s="14"/>
      <c r="GG313" s="14"/>
      <c r="GH313" s="14"/>
      <c r="GI313" s="14"/>
      <c r="GJ313" s="14"/>
      <c r="GK313" s="14"/>
      <c r="GL313" s="14"/>
      <c r="GM313" s="14"/>
      <c r="GN313" s="14"/>
      <c r="GO313" s="14"/>
      <c r="GP313" s="14"/>
      <c r="GQ313" s="14"/>
      <c r="GR313" s="14"/>
      <c r="GS313" s="14"/>
      <c r="GT313" s="14"/>
      <c r="GU313" s="14"/>
      <c r="GV313" s="14"/>
      <c r="GW313" s="14"/>
      <c r="GX313" s="14"/>
      <c r="GY313" s="14"/>
      <c r="GZ313" s="14"/>
      <c r="HA313" s="14"/>
      <c r="HB313" s="14"/>
      <c r="HC313" s="14"/>
      <c r="HD313" s="14"/>
      <c r="HE313" s="14"/>
      <c r="HF313" s="14"/>
      <c r="HG313" s="14"/>
      <c r="HH313" s="14"/>
      <c r="HI313" s="14"/>
      <c r="HJ313" s="14"/>
      <c r="HK313" s="14"/>
      <c r="HL313" s="14"/>
      <c r="HM313" s="14"/>
      <c r="HN313" s="14"/>
      <c r="HO313" s="14"/>
      <c r="HP313" s="14"/>
      <c r="HQ313" s="14"/>
      <c r="HR313" s="14"/>
      <c r="HS313" s="14"/>
      <c r="HT313" s="14"/>
      <c r="HU313" s="14"/>
      <c r="HV313" s="14"/>
      <c r="HW313" s="14"/>
      <c r="HX313" s="14"/>
      <c r="HY313" s="14"/>
      <c r="HZ313" s="14"/>
      <c r="IA313" s="14"/>
      <c r="IB313" s="14"/>
      <c r="IC313" s="14"/>
      <c r="ID313" s="14"/>
      <c r="IE313" s="14"/>
      <c r="IF313" s="14"/>
      <c r="IG313" s="14"/>
      <c r="IH313" s="14"/>
      <c r="II313" s="14"/>
      <c r="IJ313" s="14"/>
      <c r="IK313" s="14"/>
      <c r="IL313" s="14"/>
    </row>
    <row r="314" spans="1:246" s="8" customFormat="1" ht="40.200000000000003" customHeight="1">
      <c r="A314" s="98"/>
      <c r="B314" s="99" t="s">
        <v>257</v>
      </c>
      <c r="C314" s="54" t="s">
        <v>259</v>
      </c>
      <c r="D314" s="55">
        <v>2.35</v>
      </c>
      <c r="E314" s="56">
        <v>6</v>
      </c>
      <c r="F314" s="57">
        <f>D314*E314</f>
        <v>14.100000000000001</v>
      </c>
      <c r="G314" s="58"/>
      <c r="H314" s="59"/>
      <c r="I314" s="61">
        <f t="shared" si="81"/>
        <v>0</v>
      </c>
      <c r="J314" s="100">
        <f t="shared" si="82"/>
        <v>0</v>
      </c>
      <c r="K314" s="60">
        <v>3760125461380</v>
      </c>
      <c r="L314" s="47">
        <v>5.75</v>
      </c>
      <c r="M314" s="13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F314" s="14"/>
      <c r="AG314" s="14"/>
      <c r="AH314" s="14"/>
      <c r="AI314" s="14"/>
      <c r="AJ314" s="14"/>
      <c r="AK314" s="14"/>
      <c r="AL314" s="14"/>
      <c r="AM314" s="14"/>
      <c r="AN314" s="14"/>
      <c r="AO314" s="14"/>
      <c r="AP314" s="14"/>
      <c r="AQ314" s="14"/>
      <c r="AR314" s="14"/>
      <c r="AS314" s="14"/>
      <c r="AT314" s="14"/>
      <c r="AU314" s="14"/>
      <c r="AV314" s="14"/>
      <c r="AW314" s="14"/>
      <c r="AX314" s="14"/>
      <c r="AY314" s="14"/>
      <c r="AZ314" s="14"/>
      <c r="BA314" s="14"/>
      <c r="BB314" s="14"/>
      <c r="BC314" s="14"/>
      <c r="BD314" s="14"/>
      <c r="BE314" s="14"/>
      <c r="BF314" s="14"/>
      <c r="BG314" s="14"/>
      <c r="BH314" s="14"/>
      <c r="BI314" s="14"/>
      <c r="BJ314" s="14"/>
      <c r="BK314" s="14"/>
      <c r="BL314" s="14"/>
      <c r="BM314" s="14"/>
      <c r="BN314" s="14"/>
      <c r="BO314" s="14"/>
      <c r="BP314" s="14"/>
      <c r="BQ314" s="14"/>
      <c r="BR314" s="14"/>
      <c r="BS314" s="14"/>
      <c r="BT314" s="14"/>
      <c r="BU314" s="14"/>
      <c r="BV314" s="14"/>
      <c r="BW314" s="14"/>
      <c r="BX314" s="14"/>
      <c r="BY314" s="14"/>
      <c r="BZ314" s="14"/>
      <c r="CA314" s="14"/>
      <c r="CB314" s="14"/>
      <c r="CC314" s="14"/>
      <c r="CD314" s="14"/>
      <c r="CE314" s="14"/>
      <c r="CF314" s="14"/>
      <c r="CG314" s="14"/>
      <c r="CH314" s="14"/>
      <c r="CI314" s="14"/>
      <c r="CJ314" s="14"/>
      <c r="CK314" s="14"/>
      <c r="CL314" s="14"/>
      <c r="CM314" s="14"/>
      <c r="CN314" s="14"/>
      <c r="CO314" s="14"/>
      <c r="CP314" s="14"/>
      <c r="CQ314" s="14"/>
      <c r="CR314" s="14"/>
      <c r="CS314" s="14"/>
      <c r="CT314" s="14"/>
      <c r="CU314" s="14"/>
      <c r="CV314" s="14"/>
      <c r="CW314" s="14"/>
      <c r="CX314" s="14"/>
      <c r="CY314" s="14"/>
      <c r="CZ314" s="14"/>
      <c r="DA314" s="14"/>
      <c r="DB314" s="14"/>
      <c r="DC314" s="14"/>
      <c r="DD314" s="14"/>
      <c r="DE314" s="14"/>
      <c r="DF314" s="14"/>
      <c r="DG314" s="14"/>
      <c r="DH314" s="14"/>
      <c r="DI314" s="14"/>
      <c r="DJ314" s="14"/>
      <c r="DK314" s="14"/>
      <c r="DL314" s="14"/>
      <c r="DM314" s="14"/>
      <c r="DN314" s="14"/>
      <c r="DO314" s="14"/>
      <c r="DP314" s="14"/>
      <c r="DQ314" s="14"/>
      <c r="DR314" s="14"/>
      <c r="DS314" s="14"/>
      <c r="DT314" s="14"/>
      <c r="DU314" s="14"/>
      <c r="DV314" s="14"/>
      <c r="DW314" s="14"/>
      <c r="DX314" s="14"/>
      <c r="DY314" s="14"/>
      <c r="DZ314" s="14"/>
      <c r="EA314" s="14"/>
      <c r="EB314" s="14"/>
      <c r="EC314" s="14"/>
      <c r="ED314" s="14"/>
      <c r="EE314" s="14"/>
      <c r="EF314" s="14"/>
      <c r="EG314" s="14"/>
      <c r="EH314" s="14"/>
      <c r="EI314" s="14"/>
      <c r="EJ314" s="14"/>
      <c r="EK314" s="14"/>
      <c r="EL314" s="14"/>
      <c r="EM314" s="14"/>
      <c r="EN314" s="14"/>
      <c r="EO314" s="14"/>
      <c r="EP314" s="14"/>
      <c r="EQ314" s="14"/>
      <c r="ER314" s="14"/>
      <c r="ES314" s="14"/>
      <c r="ET314" s="14"/>
      <c r="EU314" s="14"/>
      <c r="EV314" s="14"/>
      <c r="EW314" s="14"/>
      <c r="EX314" s="14"/>
      <c r="EY314" s="14"/>
      <c r="EZ314" s="14"/>
      <c r="FA314" s="14"/>
      <c r="FB314" s="14"/>
      <c r="FC314" s="14"/>
      <c r="FD314" s="14"/>
      <c r="FE314" s="14"/>
      <c r="FF314" s="14"/>
      <c r="FG314" s="14"/>
      <c r="FH314" s="14"/>
      <c r="FI314" s="14"/>
      <c r="FJ314" s="14"/>
      <c r="FK314" s="14"/>
      <c r="FL314" s="14"/>
      <c r="FM314" s="14"/>
      <c r="FN314" s="14"/>
      <c r="FO314" s="14"/>
      <c r="FP314" s="14"/>
      <c r="FQ314" s="14"/>
      <c r="FR314" s="14"/>
      <c r="FS314" s="14"/>
      <c r="FT314" s="14"/>
      <c r="FU314" s="14"/>
      <c r="FV314" s="14"/>
      <c r="FW314" s="14"/>
      <c r="FX314" s="14"/>
      <c r="FY314" s="14"/>
      <c r="FZ314" s="14"/>
      <c r="GA314" s="14"/>
      <c r="GB314" s="14"/>
      <c r="GC314" s="14"/>
      <c r="GD314" s="14"/>
      <c r="GE314" s="14"/>
      <c r="GF314" s="14"/>
      <c r="GG314" s="14"/>
      <c r="GH314" s="14"/>
      <c r="GI314" s="14"/>
      <c r="GJ314" s="14"/>
      <c r="GK314" s="14"/>
      <c r="GL314" s="14"/>
      <c r="GM314" s="14"/>
      <c r="GN314" s="14"/>
      <c r="GO314" s="14"/>
      <c r="GP314" s="14"/>
      <c r="GQ314" s="14"/>
      <c r="GR314" s="14"/>
      <c r="GS314" s="14"/>
      <c r="GT314" s="14"/>
      <c r="GU314" s="14"/>
      <c r="GV314" s="14"/>
      <c r="GW314" s="14"/>
      <c r="GX314" s="14"/>
      <c r="GY314" s="14"/>
      <c r="GZ314" s="14"/>
      <c r="HA314" s="14"/>
      <c r="HB314" s="14"/>
      <c r="HC314" s="14"/>
      <c r="HD314" s="14"/>
      <c r="HE314" s="14"/>
      <c r="HF314" s="14"/>
      <c r="HG314" s="14"/>
      <c r="HH314" s="14"/>
      <c r="HI314" s="14"/>
      <c r="HJ314" s="14"/>
      <c r="HK314" s="14"/>
      <c r="HL314" s="14"/>
      <c r="HM314" s="14"/>
      <c r="HN314" s="14"/>
      <c r="HO314" s="14"/>
      <c r="HP314" s="14"/>
      <c r="HQ314" s="14"/>
      <c r="HR314" s="14"/>
      <c r="HS314" s="14"/>
      <c r="HT314" s="14"/>
      <c r="HU314" s="14"/>
      <c r="HV314" s="14"/>
      <c r="HW314" s="14"/>
      <c r="HX314" s="14"/>
      <c r="HY314" s="14"/>
      <c r="HZ314" s="14"/>
      <c r="IA314" s="14"/>
      <c r="IB314" s="14"/>
      <c r="IC314" s="14"/>
      <c r="ID314" s="14"/>
      <c r="IE314" s="14"/>
      <c r="IF314" s="14"/>
      <c r="IG314" s="14"/>
      <c r="IH314" s="14"/>
      <c r="II314" s="14"/>
      <c r="IJ314" s="14"/>
      <c r="IK314" s="14"/>
      <c r="IL314" s="14"/>
    </row>
    <row r="315" spans="1:246" s="8" customFormat="1" ht="40.200000000000003" customHeight="1">
      <c r="A315" s="98"/>
      <c r="B315" s="99" t="s">
        <v>258</v>
      </c>
      <c r="C315" s="54" t="s">
        <v>361</v>
      </c>
      <c r="D315" s="55">
        <v>2.35</v>
      </c>
      <c r="E315" s="56">
        <v>6</v>
      </c>
      <c r="F315" s="57">
        <f>D315*E315</f>
        <v>14.100000000000001</v>
      </c>
      <c r="G315" s="58"/>
      <c r="H315" s="59"/>
      <c r="I315" s="61">
        <f t="shared" si="81"/>
        <v>0</v>
      </c>
      <c r="J315" s="100">
        <f t="shared" si="82"/>
        <v>0</v>
      </c>
      <c r="K315" s="60">
        <v>3760125461403</v>
      </c>
      <c r="L315" s="47">
        <v>5.75</v>
      </c>
      <c r="M315" s="13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F315" s="14"/>
      <c r="AG315" s="14"/>
      <c r="AH315" s="14"/>
      <c r="AI315" s="14"/>
      <c r="AJ315" s="14"/>
      <c r="AK315" s="14"/>
      <c r="AL315" s="14"/>
      <c r="AM315" s="14"/>
      <c r="AN315" s="14"/>
      <c r="AO315" s="14"/>
      <c r="AP315" s="14"/>
      <c r="AQ315" s="14"/>
      <c r="AR315" s="14"/>
      <c r="AS315" s="14"/>
      <c r="AT315" s="14"/>
      <c r="AU315" s="14"/>
      <c r="AV315" s="14"/>
      <c r="AW315" s="14"/>
      <c r="AX315" s="14"/>
      <c r="AY315" s="14"/>
      <c r="AZ315" s="14"/>
      <c r="BA315" s="14"/>
      <c r="BB315" s="14"/>
      <c r="BC315" s="14"/>
      <c r="BD315" s="14"/>
      <c r="BE315" s="14"/>
      <c r="BF315" s="14"/>
      <c r="BG315" s="14"/>
      <c r="BH315" s="14"/>
      <c r="BI315" s="14"/>
      <c r="BJ315" s="14"/>
      <c r="BK315" s="14"/>
      <c r="BL315" s="14"/>
      <c r="BM315" s="14"/>
      <c r="BN315" s="14"/>
      <c r="BO315" s="14"/>
      <c r="BP315" s="14"/>
      <c r="BQ315" s="14"/>
      <c r="BR315" s="14"/>
      <c r="BS315" s="14"/>
      <c r="BT315" s="14"/>
      <c r="BU315" s="14"/>
      <c r="BV315" s="14"/>
      <c r="BW315" s="14"/>
      <c r="BX315" s="14"/>
      <c r="BY315" s="14"/>
      <c r="BZ315" s="14"/>
      <c r="CA315" s="14"/>
      <c r="CB315" s="14"/>
      <c r="CC315" s="14"/>
      <c r="CD315" s="14"/>
      <c r="CE315" s="14"/>
      <c r="CF315" s="14"/>
      <c r="CG315" s="14"/>
      <c r="CH315" s="14"/>
      <c r="CI315" s="14"/>
      <c r="CJ315" s="14"/>
      <c r="CK315" s="14"/>
      <c r="CL315" s="14"/>
      <c r="CM315" s="14"/>
      <c r="CN315" s="14"/>
      <c r="CO315" s="14"/>
      <c r="CP315" s="14"/>
      <c r="CQ315" s="14"/>
      <c r="CR315" s="14"/>
      <c r="CS315" s="14"/>
      <c r="CT315" s="14"/>
      <c r="CU315" s="14"/>
      <c r="CV315" s="14"/>
      <c r="CW315" s="14"/>
      <c r="CX315" s="14"/>
      <c r="CY315" s="14"/>
      <c r="CZ315" s="14"/>
      <c r="DA315" s="14"/>
      <c r="DB315" s="14"/>
      <c r="DC315" s="14"/>
      <c r="DD315" s="14"/>
      <c r="DE315" s="14"/>
      <c r="DF315" s="14"/>
      <c r="DG315" s="14"/>
      <c r="DH315" s="14"/>
      <c r="DI315" s="14"/>
      <c r="DJ315" s="14"/>
      <c r="DK315" s="14"/>
      <c r="DL315" s="14"/>
      <c r="DM315" s="14"/>
      <c r="DN315" s="14"/>
      <c r="DO315" s="14"/>
      <c r="DP315" s="14"/>
      <c r="DQ315" s="14"/>
      <c r="DR315" s="14"/>
      <c r="DS315" s="14"/>
      <c r="DT315" s="14"/>
      <c r="DU315" s="14"/>
      <c r="DV315" s="14"/>
      <c r="DW315" s="14"/>
      <c r="DX315" s="14"/>
      <c r="DY315" s="14"/>
      <c r="DZ315" s="14"/>
      <c r="EA315" s="14"/>
      <c r="EB315" s="14"/>
      <c r="EC315" s="14"/>
      <c r="ED315" s="14"/>
      <c r="EE315" s="14"/>
      <c r="EF315" s="14"/>
      <c r="EG315" s="14"/>
      <c r="EH315" s="14"/>
      <c r="EI315" s="14"/>
      <c r="EJ315" s="14"/>
      <c r="EK315" s="14"/>
      <c r="EL315" s="14"/>
      <c r="EM315" s="14"/>
      <c r="EN315" s="14"/>
      <c r="EO315" s="14"/>
      <c r="EP315" s="14"/>
      <c r="EQ315" s="14"/>
      <c r="ER315" s="14"/>
      <c r="ES315" s="14"/>
      <c r="ET315" s="14"/>
      <c r="EU315" s="14"/>
      <c r="EV315" s="14"/>
      <c r="EW315" s="14"/>
      <c r="EX315" s="14"/>
      <c r="EY315" s="14"/>
      <c r="EZ315" s="14"/>
      <c r="FA315" s="14"/>
      <c r="FB315" s="14"/>
      <c r="FC315" s="14"/>
      <c r="FD315" s="14"/>
      <c r="FE315" s="14"/>
      <c r="FF315" s="14"/>
      <c r="FG315" s="14"/>
      <c r="FH315" s="14"/>
      <c r="FI315" s="14"/>
      <c r="FJ315" s="14"/>
      <c r="FK315" s="14"/>
      <c r="FL315" s="14"/>
      <c r="FM315" s="14"/>
      <c r="FN315" s="14"/>
      <c r="FO315" s="14"/>
      <c r="FP315" s="14"/>
      <c r="FQ315" s="14"/>
      <c r="FR315" s="14"/>
      <c r="FS315" s="14"/>
      <c r="FT315" s="14"/>
      <c r="FU315" s="14"/>
      <c r="FV315" s="14"/>
      <c r="FW315" s="14"/>
      <c r="FX315" s="14"/>
      <c r="FY315" s="14"/>
      <c r="FZ315" s="14"/>
      <c r="GA315" s="14"/>
      <c r="GB315" s="14"/>
      <c r="GC315" s="14"/>
      <c r="GD315" s="14"/>
      <c r="GE315" s="14"/>
      <c r="GF315" s="14"/>
      <c r="GG315" s="14"/>
      <c r="GH315" s="14"/>
      <c r="GI315" s="14"/>
      <c r="GJ315" s="14"/>
      <c r="GK315" s="14"/>
      <c r="GL315" s="14"/>
      <c r="GM315" s="14"/>
      <c r="GN315" s="14"/>
      <c r="GO315" s="14"/>
      <c r="GP315" s="14"/>
      <c r="GQ315" s="14"/>
      <c r="GR315" s="14"/>
      <c r="GS315" s="14"/>
      <c r="GT315" s="14"/>
      <c r="GU315" s="14"/>
      <c r="GV315" s="14"/>
      <c r="GW315" s="14"/>
      <c r="GX315" s="14"/>
      <c r="GY315" s="14"/>
      <c r="GZ315" s="14"/>
      <c r="HA315" s="14"/>
      <c r="HB315" s="14"/>
      <c r="HC315" s="14"/>
      <c r="HD315" s="14"/>
      <c r="HE315" s="14"/>
      <c r="HF315" s="14"/>
      <c r="HG315" s="14"/>
      <c r="HH315" s="14"/>
      <c r="HI315" s="14"/>
      <c r="HJ315" s="14"/>
      <c r="HK315" s="14"/>
      <c r="HL315" s="14"/>
      <c r="HM315" s="14"/>
      <c r="HN315" s="14"/>
      <c r="HO315" s="14"/>
      <c r="HP315" s="14"/>
      <c r="HQ315" s="14"/>
      <c r="HR315" s="14"/>
      <c r="HS315" s="14"/>
      <c r="HT315" s="14"/>
      <c r="HU315" s="14"/>
      <c r="HV315" s="14"/>
      <c r="HW315" s="14"/>
      <c r="HX315" s="14"/>
      <c r="HY315" s="14"/>
      <c r="HZ315" s="14"/>
      <c r="IA315" s="14"/>
      <c r="IB315" s="14"/>
      <c r="IC315" s="14"/>
      <c r="ID315" s="14"/>
      <c r="IE315" s="14"/>
      <c r="IF315" s="14"/>
      <c r="IG315" s="14"/>
      <c r="IH315" s="14"/>
      <c r="II315" s="14"/>
      <c r="IJ315" s="14"/>
      <c r="IK315" s="14"/>
      <c r="IL315" s="14"/>
    </row>
    <row r="316" spans="1:246" s="8" customFormat="1" ht="40.200000000000003" customHeight="1">
      <c r="A316" s="98">
        <v>41</v>
      </c>
      <c r="B316" s="99" t="s">
        <v>1168</v>
      </c>
      <c r="C316" s="54" t="s">
        <v>1174</v>
      </c>
      <c r="D316" s="55">
        <v>85</v>
      </c>
      <c r="E316" s="56">
        <v>1</v>
      </c>
      <c r="F316" s="57">
        <f>D316*E316</f>
        <v>85</v>
      </c>
      <c r="G316" s="58"/>
      <c r="H316" s="59"/>
      <c r="I316" s="61">
        <f t="shared" ref="I316:I357" si="103">H316*E316</f>
        <v>0</v>
      </c>
      <c r="J316" s="100">
        <f t="shared" ref="J316:J357" si="104">H316*F316</f>
        <v>0</v>
      </c>
      <c r="K316" s="60"/>
      <c r="L316" s="46"/>
      <c r="M316" s="13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F316" s="14"/>
      <c r="AG316" s="14"/>
      <c r="AH316" s="14"/>
      <c r="AI316" s="14"/>
      <c r="AJ316" s="14"/>
      <c r="AK316" s="14"/>
      <c r="AL316" s="14"/>
      <c r="AM316" s="14"/>
      <c r="AN316" s="14"/>
      <c r="AO316" s="14"/>
      <c r="AP316" s="14"/>
      <c r="AQ316" s="14"/>
      <c r="AR316" s="14"/>
      <c r="AS316" s="14"/>
      <c r="AT316" s="14"/>
      <c r="AU316" s="14"/>
      <c r="AV316" s="14"/>
      <c r="AW316" s="14"/>
      <c r="AX316" s="14"/>
      <c r="AY316" s="14"/>
      <c r="AZ316" s="14"/>
      <c r="BA316" s="14"/>
      <c r="BB316" s="14"/>
      <c r="BC316" s="14"/>
      <c r="BD316" s="14"/>
      <c r="BE316" s="14"/>
      <c r="BF316" s="14"/>
      <c r="BG316" s="14"/>
      <c r="BH316" s="14"/>
      <c r="BI316" s="14"/>
      <c r="BJ316" s="14"/>
      <c r="BK316" s="14"/>
      <c r="BL316" s="14"/>
      <c r="BM316" s="14"/>
      <c r="BN316" s="14"/>
      <c r="BO316" s="14"/>
      <c r="BP316" s="14"/>
      <c r="BQ316" s="14"/>
      <c r="BR316" s="14"/>
      <c r="BS316" s="14"/>
      <c r="BT316" s="14"/>
      <c r="BU316" s="14"/>
      <c r="BV316" s="14"/>
      <c r="BW316" s="14"/>
      <c r="BX316" s="14"/>
      <c r="BY316" s="14"/>
      <c r="BZ316" s="14"/>
      <c r="CA316" s="14"/>
      <c r="CB316" s="14"/>
      <c r="CC316" s="14"/>
      <c r="CD316" s="14"/>
      <c r="CE316" s="14"/>
      <c r="CF316" s="14"/>
      <c r="CG316" s="14"/>
      <c r="CH316" s="14"/>
      <c r="CI316" s="14"/>
      <c r="CJ316" s="14"/>
      <c r="CK316" s="14"/>
      <c r="CL316" s="14"/>
      <c r="CM316" s="14"/>
      <c r="CN316" s="14"/>
      <c r="CO316" s="14"/>
      <c r="CP316" s="14"/>
      <c r="CQ316" s="14"/>
      <c r="CR316" s="14"/>
      <c r="CS316" s="14"/>
      <c r="CT316" s="14"/>
      <c r="CU316" s="14"/>
      <c r="CV316" s="14"/>
      <c r="CW316" s="14"/>
      <c r="CX316" s="14"/>
      <c r="CY316" s="14"/>
      <c r="CZ316" s="14"/>
      <c r="DA316" s="14"/>
      <c r="DB316" s="14"/>
      <c r="DC316" s="14"/>
      <c r="DD316" s="14"/>
      <c r="DE316" s="14"/>
      <c r="DF316" s="14"/>
      <c r="DG316" s="14"/>
      <c r="DH316" s="14"/>
      <c r="DI316" s="14"/>
      <c r="DJ316" s="14"/>
      <c r="DK316" s="14"/>
      <c r="DL316" s="14"/>
      <c r="DM316" s="14"/>
      <c r="DN316" s="14"/>
      <c r="DO316" s="14"/>
      <c r="DP316" s="14"/>
      <c r="DQ316" s="14"/>
      <c r="DR316" s="14"/>
      <c r="DS316" s="14"/>
      <c r="DT316" s="14"/>
      <c r="DU316" s="14"/>
      <c r="DV316" s="14"/>
      <c r="DW316" s="14"/>
      <c r="DX316" s="14"/>
      <c r="DY316" s="14"/>
      <c r="DZ316" s="14"/>
      <c r="EA316" s="14"/>
      <c r="EB316" s="14"/>
      <c r="EC316" s="14"/>
      <c r="ED316" s="14"/>
      <c r="EE316" s="14"/>
      <c r="EF316" s="14"/>
      <c r="EG316" s="14"/>
      <c r="EH316" s="14"/>
      <c r="EI316" s="14"/>
      <c r="EJ316" s="14"/>
      <c r="EK316" s="14"/>
      <c r="EL316" s="14"/>
      <c r="EM316" s="14"/>
      <c r="EN316" s="14"/>
      <c r="EO316" s="14"/>
      <c r="EP316" s="14"/>
      <c r="EQ316" s="14"/>
      <c r="ER316" s="14"/>
      <c r="ES316" s="14"/>
      <c r="ET316" s="14"/>
      <c r="EU316" s="14"/>
      <c r="EV316" s="14"/>
      <c r="EW316" s="14"/>
      <c r="EX316" s="14"/>
      <c r="EY316" s="14"/>
      <c r="EZ316" s="14"/>
      <c r="FA316" s="14"/>
      <c r="FB316" s="14"/>
      <c r="FC316" s="14"/>
      <c r="FD316" s="14"/>
      <c r="FE316" s="14"/>
      <c r="FF316" s="14"/>
      <c r="FG316" s="14"/>
      <c r="FH316" s="14"/>
      <c r="FI316" s="14"/>
      <c r="FJ316" s="14"/>
      <c r="FK316" s="14"/>
      <c r="FL316" s="14"/>
      <c r="FM316" s="14"/>
      <c r="FN316" s="14"/>
      <c r="FO316" s="14"/>
      <c r="FP316" s="14"/>
      <c r="FQ316" s="14"/>
      <c r="FR316" s="14"/>
      <c r="FS316" s="14"/>
      <c r="FT316" s="14"/>
      <c r="FU316" s="14"/>
      <c r="FV316" s="14"/>
      <c r="FW316" s="14"/>
      <c r="FX316" s="14"/>
      <c r="FY316" s="14"/>
      <c r="FZ316" s="14"/>
      <c r="GA316" s="14"/>
      <c r="GB316" s="14"/>
      <c r="GC316" s="14"/>
      <c r="GD316" s="14"/>
      <c r="GE316" s="14"/>
      <c r="GF316" s="14"/>
      <c r="GG316" s="14"/>
      <c r="GH316" s="14"/>
      <c r="GI316" s="14"/>
      <c r="GJ316" s="14"/>
      <c r="GK316" s="14"/>
      <c r="GL316" s="14"/>
      <c r="GM316" s="14"/>
      <c r="GN316" s="14"/>
      <c r="GO316" s="14"/>
      <c r="GP316" s="14"/>
      <c r="GQ316" s="14"/>
      <c r="GR316" s="14"/>
      <c r="GS316" s="14"/>
      <c r="GT316" s="14"/>
      <c r="GU316" s="14"/>
      <c r="GV316" s="14"/>
      <c r="GW316" s="14"/>
      <c r="GX316" s="14"/>
      <c r="GY316" s="14"/>
      <c r="GZ316" s="14"/>
      <c r="HA316" s="14"/>
      <c r="HB316" s="14"/>
      <c r="HC316" s="14"/>
      <c r="HD316" s="14"/>
      <c r="HE316" s="14"/>
      <c r="HF316" s="14"/>
      <c r="HG316" s="14"/>
      <c r="HH316" s="14"/>
      <c r="HI316" s="14"/>
      <c r="HJ316" s="14"/>
      <c r="HK316" s="14"/>
      <c r="HL316" s="14"/>
      <c r="HM316" s="14"/>
      <c r="HN316" s="14"/>
      <c r="HO316" s="14"/>
      <c r="HP316" s="14"/>
      <c r="HQ316" s="14"/>
      <c r="HR316" s="14"/>
      <c r="HS316" s="14"/>
      <c r="HT316" s="14"/>
      <c r="HU316" s="14"/>
      <c r="HV316" s="14"/>
      <c r="HW316" s="14"/>
      <c r="HX316" s="14"/>
      <c r="HY316" s="14"/>
      <c r="HZ316" s="14"/>
      <c r="IA316" s="14"/>
      <c r="IB316" s="14"/>
      <c r="IC316" s="14"/>
      <c r="ID316" s="14"/>
      <c r="IE316" s="14"/>
      <c r="IF316" s="14"/>
      <c r="IG316" s="14"/>
      <c r="IH316" s="14"/>
      <c r="II316" s="14"/>
      <c r="IJ316" s="14"/>
      <c r="IK316" s="14"/>
      <c r="IL316" s="14"/>
    </row>
    <row r="317" spans="1:246" s="9" customFormat="1" ht="40.200000000000003" customHeight="1">
      <c r="A317" s="98"/>
      <c r="B317" s="99" t="s">
        <v>218</v>
      </c>
      <c r="C317" s="54" t="s">
        <v>410</v>
      </c>
      <c r="D317" s="55">
        <v>1.73</v>
      </c>
      <c r="E317" s="56">
        <v>12</v>
      </c>
      <c r="F317" s="57">
        <f t="shared" ref="F317:F323" si="105">D317*E317</f>
        <v>20.759999999999998</v>
      </c>
      <c r="G317" s="62"/>
      <c r="H317" s="59"/>
      <c r="I317" s="61">
        <f t="shared" si="103"/>
        <v>0</v>
      </c>
      <c r="J317" s="100">
        <f t="shared" si="104"/>
        <v>0</v>
      </c>
      <c r="K317" s="63">
        <v>3760125466514</v>
      </c>
      <c r="L317" s="48">
        <v>4.1500000000000004</v>
      </c>
      <c r="M317" s="11"/>
    </row>
    <row r="318" spans="1:246" s="9" customFormat="1" ht="40.200000000000003" customHeight="1">
      <c r="A318" s="98"/>
      <c r="B318" s="99" t="s">
        <v>219</v>
      </c>
      <c r="C318" s="54" t="s">
        <v>411</v>
      </c>
      <c r="D318" s="55">
        <v>1.73</v>
      </c>
      <c r="E318" s="56">
        <v>12</v>
      </c>
      <c r="F318" s="57">
        <f t="shared" si="105"/>
        <v>20.759999999999998</v>
      </c>
      <c r="G318" s="58"/>
      <c r="H318" s="59"/>
      <c r="I318" s="61">
        <f t="shared" si="103"/>
        <v>0</v>
      </c>
      <c r="J318" s="100">
        <f t="shared" si="104"/>
        <v>0</v>
      </c>
      <c r="K318" s="63">
        <v>3760125466521</v>
      </c>
      <c r="L318" s="48">
        <v>4.1500000000000004</v>
      </c>
      <c r="M318" s="11"/>
    </row>
    <row r="319" spans="1:246" s="9" customFormat="1" ht="40.200000000000003" customHeight="1">
      <c r="A319" s="98"/>
      <c r="B319" s="99" t="s">
        <v>221</v>
      </c>
      <c r="C319" s="54" t="s">
        <v>220</v>
      </c>
      <c r="D319" s="55">
        <v>1.73</v>
      </c>
      <c r="E319" s="56">
        <v>12</v>
      </c>
      <c r="F319" s="57">
        <f t="shared" si="105"/>
        <v>20.759999999999998</v>
      </c>
      <c r="G319" s="58"/>
      <c r="H319" s="59"/>
      <c r="I319" s="61">
        <f t="shared" si="103"/>
        <v>0</v>
      </c>
      <c r="J319" s="100">
        <f t="shared" si="104"/>
        <v>0</v>
      </c>
      <c r="K319" s="63">
        <v>3760125466538</v>
      </c>
      <c r="L319" s="48">
        <v>4.1500000000000004</v>
      </c>
      <c r="M319" s="11"/>
    </row>
    <row r="320" spans="1:246" s="9" customFormat="1" ht="40.200000000000003" customHeight="1">
      <c r="A320" s="98"/>
      <c r="B320" s="99" t="s">
        <v>223</v>
      </c>
      <c r="C320" s="54" t="s">
        <v>222</v>
      </c>
      <c r="D320" s="55">
        <v>1.73</v>
      </c>
      <c r="E320" s="56">
        <v>12</v>
      </c>
      <c r="F320" s="57">
        <f t="shared" si="105"/>
        <v>20.759999999999998</v>
      </c>
      <c r="G320" s="58"/>
      <c r="H320" s="59" t="s">
        <v>1177</v>
      </c>
      <c r="I320" s="61">
        <v>0</v>
      </c>
      <c r="J320" s="100">
        <v>0</v>
      </c>
      <c r="K320" s="63">
        <v>3760125466545</v>
      </c>
      <c r="L320" s="48">
        <v>4.1500000000000004</v>
      </c>
      <c r="M320" s="11"/>
    </row>
    <row r="321" spans="1:13" s="9" customFormat="1" ht="40.200000000000003" customHeight="1">
      <c r="A321" s="98"/>
      <c r="B321" s="99" t="s">
        <v>224</v>
      </c>
      <c r="C321" s="54" t="s">
        <v>363</v>
      </c>
      <c r="D321" s="55">
        <v>1.73</v>
      </c>
      <c r="E321" s="56">
        <v>12</v>
      </c>
      <c r="F321" s="57">
        <f t="shared" si="105"/>
        <v>20.759999999999998</v>
      </c>
      <c r="G321" s="58"/>
      <c r="H321" s="59"/>
      <c r="I321" s="61">
        <f t="shared" si="103"/>
        <v>0</v>
      </c>
      <c r="J321" s="100">
        <f t="shared" si="104"/>
        <v>0</v>
      </c>
      <c r="K321" s="63">
        <v>3760125466552</v>
      </c>
      <c r="L321" s="48">
        <v>4.1500000000000004</v>
      </c>
      <c r="M321" s="11"/>
    </row>
    <row r="322" spans="1:13" s="9" customFormat="1" ht="40.200000000000003" customHeight="1">
      <c r="A322" s="98"/>
      <c r="B322" s="99" t="s">
        <v>225</v>
      </c>
      <c r="C322" s="54" t="s">
        <v>279</v>
      </c>
      <c r="D322" s="55">
        <v>1.73</v>
      </c>
      <c r="E322" s="56">
        <v>12</v>
      </c>
      <c r="F322" s="57">
        <f t="shared" si="105"/>
        <v>20.759999999999998</v>
      </c>
      <c r="G322" s="58"/>
      <c r="H322" s="59"/>
      <c r="I322" s="61">
        <f t="shared" si="103"/>
        <v>0</v>
      </c>
      <c r="J322" s="100">
        <f t="shared" si="104"/>
        <v>0</v>
      </c>
      <c r="K322" s="63">
        <v>3760125466842</v>
      </c>
      <c r="L322" s="48">
        <v>4.1500000000000004</v>
      </c>
      <c r="M322" s="11"/>
    </row>
    <row r="323" spans="1:13" s="9" customFormat="1" ht="40.200000000000003" customHeight="1">
      <c r="A323" s="98"/>
      <c r="B323" s="99" t="s">
        <v>226</v>
      </c>
      <c r="C323" s="54" t="s">
        <v>412</v>
      </c>
      <c r="D323" s="55">
        <v>1.73</v>
      </c>
      <c r="E323" s="56">
        <v>12</v>
      </c>
      <c r="F323" s="57">
        <f t="shared" si="105"/>
        <v>20.759999999999998</v>
      </c>
      <c r="G323" s="58"/>
      <c r="H323" s="59"/>
      <c r="I323" s="61">
        <f t="shared" si="103"/>
        <v>0</v>
      </c>
      <c r="J323" s="100">
        <f t="shared" si="104"/>
        <v>0</v>
      </c>
      <c r="K323" s="63">
        <v>3760125466859</v>
      </c>
      <c r="L323" s="48">
        <v>4.1500000000000004</v>
      </c>
      <c r="M323" s="11"/>
    </row>
    <row r="324" spans="1:13" s="9" customFormat="1" ht="40.200000000000003" customHeight="1">
      <c r="A324" s="98"/>
      <c r="B324" s="99" t="s">
        <v>264</v>
      </c>
      <c r="C324" s="54" t="s">
        <v>280</v>
      </c>
      <c r="D324" s="55">
        <v>1.73</v>
      </c>
      <c r="E324" s="56">
        <v>12</v>
      </c>
      <c r="F324" s="57">
        <f t="shared" ref="F324:F329" si="106">D324*E324</f>
        <v>20.759999999999998</v>
      </c>
      <c r="G324" s="58"/>
      <c r="H324" s="59"/>
      <c r="I324" s="61">
        <f t="shared" si="103"/>
        <v>0</v>
      </c>
      <c r="J324" s="100">
        <f t="shared" si="104"/>
        <v>0</v>
      </c>
      <c r="K324" s="63">
        <v>3760125467597</v>
      </c>
      <c r="L324" s="48">
        <v>4.1500000000000004</v>
      </c>
      <c r="M324" s="11"/>
    </row>
    <row r="325" spans="1:13" s="9" customFormat="1" ht="40.200000000000003" customHeight="1">
      <c r="A325" s="98"/>
      <c r="B325" s="99" t="s">
        <v>265</v>
      </c>
      <c r="C325" s="54" t="s">
        <v>778</v>
      </c>
      <c r="D325" s="55">
        <v>1.73</v>
      </c>
      <c r="E325" s="56">
        <v>12</v>
      </c>
      <c r="F325" s="57">
        <f t="shared" si="106"/>
        <v>20.759999999999998</v>
      </c>
      <c r="G325" s="58"/>
      <c r="H325" s="59"/>
      <c r="I325" s="61">
        <f t="shared" si="103"/>
        <v>0</v>
      </c>
      <c r="J325" s="100">
        <f t="shared" si="104"/>
        <v>0</v>
      </c>
      <c r="K325" s="63">
        <v>3760125467603</v>
      </c>
      <c r="L325" s="48">
        <v>4.1500000000000004</v>
      </c>
      <c r="M325" s="11"/>
    </row>
    <row r="326" spans="1:13" s="9" customFormat="1" ht="40.200000000000003" customHeight="1">
      <c r="A326" s="98"/>
      <c r="B326" s="99" t="s">
        <v>326</v>
      </c>
      <c r="C326" s="54" t="s">
        <v>413</v>
      </c>
      <c r="D326" s="55">
        <v>1.73</v>
      </c>
      <c r="E326" s="56">
        <v>12</v>
      </c>
      <c r="F326" s="57">
        <f t="shared" si="106"/>
        <v>20.759999999999998</v>
      </c>
      <c r="G326" s="58"/>
      <c r="H326" s="59"/>
      <c r="I326" s="61">
        <f t="shared" si="103"/>
        <v>0</v>
      </c>
      <c r="J326" s="100">
        <f t="shared" si="104"/>
        <v>0</v>
      </c>
      <c r="K326" s="63">
        <v>3760125468112</v>
      </c>
      <c r="L326" s="48">
        <v>4.1500000000000004</v>
      </c>
      <c r="M326" s="11"/>
    </row>
    <row r="327" spans="1:13" s="9" customFormat="1" ht="40.200000000000003" customHeight="1">
      <c r="A327" s="98"/>
      <c r="B327" s="99" t="s">
        <v>327</v>
      </c>
      <c r="C327" s="54" t="s">
        <v>414</v>
      </c>
      <c r="D327" s="55">
        <v>1.73</v>
      </c>
      <c r="E327" s="56">
        <v>12</v>
      </c>
      <c r="F327" s="57">
        <f t="shared" si="106"/>
        <v>20.759999999999998</v>
      </c>
      <c r="G327" s="58"/>
      <c r="H327" s="59"/>
      <c r="I327" s="61">
        <f t="shared" si="103"/>
        <v>0</v>
      </c>
      <c r="J327" s="100">
        <f t="shared" si="104"/>
        <v>0</v>
      </c>
      <c r="K327" s="63">
        <v>3760125468129</v>
      </c>
      <c r="L327" s="48">
        <v>4.1500000000000004</v>
      </c>
      <c r="M327" s="11"/>
    </row>
    <row r="328" spans="1:13" s="9" customFormat="1" ht="40.200000000000003" customHeight="1">
      <c r="A328" s="98"/>
      <c r="B328" s="99" t="s">
        <v>328</v>
      </c>
      <c r="C328" s="54" t="s">
        <v>415</v>
      </c>
      <c r="D328" s="55">
        <v>1.73</v>
      </c>
      <c r="E328" s="56">
        <v>12</v>
      </c>
      <c r="F328" s="57">
        <f t="shared" si="106"/>
        <v>20.759999999999998</v>
      </c>
      <c r="G328" s="58"/>
      <c r="H328" s="59"/>
      <c r="I328" s="61">
        <f t="shared" si="103"/>
        <v>0</v>
      </c>
      <c r="J328" s="100">
        <f t="shared" si="104"/>
        <v>0</v>
      </c>
      <c r="K328" s="63">
        <v>3760125468136</v>
      </c>
      <c r="L328" s="48">
        <v>4.1500000000000004</v>
      </c>
      <c r="M328" s="11"/>
    </row>
    <row r="329" spans="1:13" s="9" customFormat="1" ht="40.200000000000003" customHeight="1">
      <c r="A329" s="98"/>
      <c r="B329" s="99" t="s">
        <v>329</v>
      </c>
      <c r="C329" s="54" t="s">
        <v>779</v>
      </c>
      <c r="D329" s="55">
        <v>1.73</v>
      </c>
      <c r="E329" s="56">
        <v>12</v>
      </c>
      <c r="F329" s="57">
        <f t="shared" si="106"/>
        <v>20.759999999999998</v>
      </c>
      <c r="G329" s="58"/>
      <c r="H329" s="59"/>
      <c r="I329" s="61">
        <f t="shared" si="103"/>
        <v>0</v>
      </c>
      <c r="J329" s="100">
        <f t="shared" si="104"/>
        <v>0</v>
      </c>
      <c r="K329" s="63">
        <v>3760125468150</v>
      </c>
      <c r="L329" s="48">
        <v>4.1500000000000004</v>
      </c>
      <c r="M329" s="11"/>
    </row>
    <row r="330" spans="1:13" s="9" customFormat="1" ht="40.200000000000003" customHeight="1">
      <c r="A330" s="98"/>
      <c r="B330" s="99" t="s">
        <v>615</v>
      </c>
      <c r="C330" s="54" t="s">
        <v>616</v>
      </c>
      <c r="D330" s="55">
        <v>1.73</v>
      </c>
      <c r="E330" s="56">
        <v>12</v>
      </c>
      <c r="F330" s="57">
        <f t="shared" ref="F330:F333" si="107">D330*E330</f>
        <v>20.759999999999998</v>
      </c>
      <c r="G330" s="58"/>
      <c r="H330" s="59" t="s">
        <v>1176</v>
      </c>
      <c r="I330" s="61">
        <v>0</v>
      </c>
      <c r="J330" s="100">
        <v>0</v>
      </c>
      <c r="K330" s="63">
        <v>3760125469621</v>
      </c>
      <c r="L330" s="48">
        <v>4.1500000000000004</v>
      </c>
      <c r="M330" s="11"/>
    </row>
    <row r="331" spans="1:13" s="9" customFormat="1" ht="40.200000000000003" customHeight="1">
      <c r="A331" s="98"/>
      <c r="B331" s="99" t="s">
        <v>617</v>
      </c>
      <c r="C331" s="54" t="s">
        <v>618</v>
      </c>
      <c r="D331" s="55">
        <v>1.73</v>
      </c>
      <c r="E331" s="56">
        <v>12</v>
      </c>
      <c r="F331" s="57">
        <f t="shared" si="107"/>
        <v>20.759999999999998</v>
      </c>
      <c r="G331" s="58"/>
      <c r="H331" s="59"/>
      <c r="I331" s="61">
        <f t="shared" si="103"/>
        <v>0</v>
      </c>
      <c r="J331" s="100">
        <f t="shared" si="104"/>
        <v>0</v>
      </c>
      <c r="K331" s="63">
        <v>3760125469638</v>
      </c>
      <c r="L331" s="48">
        <v>4.1500000000000004</v>
      </c>
      <c r="M331" s="11"/>
    </row>
    <row r="332" spans="1:13" s="9" customFormat="1" ht="40.200000000000003" customHeight="1">
      <c r="A332" s="98"/>
      <c r="B332" s="99" t="s">
        <v>619</v>
      </c>
      <c r="C332" s="54" t="s">
        <v>620</v>
      </c>
      <c r="D332" s="55">
        <v>1.73</v>
      </c>
      <c r="E332" s="56">
        <v>12</v>
      </c>
      <c r="F332" s="57">
        <f t="shared" si="107"/>
        <v>20.759999999999998</v>
      </c>
      <c r="G332" s="58"/>
      <c r="H332" s="59"/>
      <c r="I332" s="61">
        <f t="shared" si="103"/>
        <v>0</v>
      </c>
      <c r="J332" s="100">
        <f t="shared" si="104"/>
        <v>0</v>
      </c>
      <c r="K332" s="63">
        <v>3760125469645</v>
      </c>
      <c r="L332" s="48">
        <v>4.1500000000000004</v>
      </c>
      <c r="M332" s="11"/>
    </row>
    <row r="333" spans="1:13" s="9" customFormat="1" ht="40.200000000000003" customHeight="1">
      <c r="A333" s="98"/>
      <c r="B333" s="99" t="s">
        <v>621</v>
      </c>
      <c r="C333" s="54" t="s">
        <v>622</v>
      </c>
      <c r="D333" s="55">
        <v>1.73</v>
      </c>
      <c r="E333" s="56">
        <v>12</v>
      </c>
      <c r="F333" s="57">
        <f t="shared" si="107"/>
        <v>20.759999999999998</v>
      </c>
      <c r="G333" s="58"/>
      <c r="H333" s="59"/>
      <c r="I333" s="61">
        <f t="shared" si="103"/>
        <v>0</v>
      </c>
      <c r="J333" s="100">
        <f t="shared" si="104"/>
        <v>0</v>
      </c>
      <c r="K333" s="63">
        <v>3760125469652</v>
      </c>
      <c r="L333" s="48">
        <v>4.1500000000000004</v>
      </c>
      <c r="M333" s="11"/>
    </row>
    <row r="334" spans="1:13" s="9" customFormat="1" ht="40.200000000000003" customHeight="1">
      <c r="A334" s="98"/>
      <c r="B334" s="99" t="s">
        <v>890</v>
      </c>
      <c r="C334" s="54" t="s">
        <v>891</v>
      </c>
      <c r="D334" s="55">
        <v>1.73</v>
      </c>
      <c r="E334" s="56">
        <v>12</v>
      </c>
      <c r="F334" s="57">
        <f t="shared" ref="F334" si="108">D334*E334</f>
        <v>20.759999999999998</v>
      </c>
      <c r="G334" s="58"/>
      <c r="H334" s="59"/>
      <c r="I334" s="61">
        <f t="shared" si="103"/>
        <v>0</v>
      </c>
      <c r="J334" s="100">
        <f t="shared" si="104"/>
        <v>0</v>
      </c>
      <c r="K334" s="63">
        <v>3760125461007</v>
      </c>
      <c r="L334" s="48">
        <v>4.1500000000000004</v>
      </c>
      <c r="M334" s="11"/>
    </row>
    <row r="335" spans="1:13" s="9" customFormat="1" ht="40.200000000000003" customHeight="1">
      <c r="A335" s="98"/>
      <c r="B335" s="99" t="s">
        <v>892</v>
      </c>
      <c r="C335" s="54" t="s">
        <v>893</v>
      </c>
      <c r="D335" s="55">
        <v>1.73</v>
      </c>
      <c r="E335" s="56">
        <v>12</v>
      </c>
      <c r="F335" s="57">
        <f t="shared" ref="F335" si="109">D335*E335</f>
        <v>20.759999999999998</v>
      </c>
      <c r="G335" s="58"/>
      <c r="H335" s="59"/>
      <c r="I335" s="61">
        <f t="shared" si="103"/>
        <v>0</v>
      </c>
      <c r="J335" s="100">
        <f t="shared" si="104"/>
        <v>0</v>
      </c>
      <c r="K335" s="63">
        <v>3760125461090</v>
      </c>
      <c r="L335" s="48">
        <v>4.1500000000000004</v>
      </c>
      <c r="M335" s="11"/>
    </row>
    <row r="336" spans="1:13" s="9" customFormat="1" ht="40.200000000000003" customHeight="1">
      <c r="A336" s="98"/>
      <c r="B336" s="99" t="s">
        <v>894</v>
      </c>
      <c r="C336" s="54" t="s">
        <v>895</v>
      </c>
      <c r="D336" s="55">
        <v>1.73</v>
      </c>
      <c r="E336" s="56">
        <v>12</v>
      </c>
      <c r="F336" s="57">
        <f t="shared" ref="F336" si="110">D336*E336</f>
        <v>20.759999999999998</v>
      </c>
      <c r="G336" s="58"/>
      <c r="H336" s="59"/>
      <c r="I336" s="61">
        <f t="shared" si="103"/>
        <v>0</v>
      </c>
      <c r="J336" s="100">
        <f t="shared" si="104"/>
        <v>0</v>
      </c>
      <c r="K336" s="63">
        <v>3760125461106</v>
      </c>
      <c r="L336" s="48">
        <v>4.1500000000000004</v>
      </c>
      <c r="M336" s="11"/>
    </row>
    <row r="337" spans="1:13" s="9" customFormat="1" ht="40.200000000000003" customHeight="1">
      <c r="A337" s="98"/>
      <c r="B337" s="99" t="s">
        <v>896</v>
      </c>
      <c r="C337" s="54" t="s">
        <v>897</v>
      </c>
      <c r="D337" s="55">
        <v>1.73</v>
      </c>
      <c r="E337" s="56">
        <v>12</v>
      </c>
      <c r="F337" s="57">
        <f t="shared" ref="F337" si="111">D337*E337</f>
        <v>20.759999999999998</v>
      </c>
      <c r="G337" s="58"/>
      <c r="H337" s="59"/>
      <c r="I337" s="61">
        <f t="shared" si="103"/>
        <v>0</v>
      </c>
      <c r="J337" s="100">
        <f t="shared" si="104"/>
        <v>0</v>
      </c>
      <c r="K337" s="63">
        <v>3760125461137</v>
      </c>
      <c r="L337" s="48">
        <v>4.1500000000000004</v>
      </c>
      <c r="M337" s="11"/>
    </row>
    <row r="338" spans="1:13" s="9" customFormat="1" ht="40.200000000000003" customHeight="1">
      <c r="A338" s="98"/>
      <c r="B338" s="99" t="s">
        <v>898</v>
      </c>
      <c r="C338" s="54" t="s">
        <v>899</v>
      </c>
      <c r="D338" s="55">
        <v>1.73</v>
      </c>
      <c r="E338" s="56">
        <v>12</v>
      </c>
      <c r="F338" s="57">
        <f t="shared" ref="F338" si="112">D338*E338</f>
        <v>20.759999999999998</v>
      </c>
      <c r="G338" s="58"/>
      <c r="H338" s="59"/>
      <c r="I338" s="61">
        <f t="shared" si="103"/>
        <v>0</v>
      </c>
      <c r="J338" s="100">
        <f t="shared" si="104"/>
        <v>0</v>
      </c>
      <c r="K338" s="63">
        <v>3760125461151</v>
      </c>
      <c r="L338" s="48">
        <v>4.1500000000000004</v>
      </c>
      <c r="M338" s="11"/>
    </row>
    <row r="339" spans="1:13" s="9" customFormat="1" ht="40.200000000000003" customHeight="1">
      <c r="A339" s="98"/>
      <c r="B339" s="99" t="s">
        <v>1100</v>
      </c>
      <c r="C339" s="54" t="s">
        <v>1101</v>
      </c>
      <c r="D339" s="55">
        <v>1.73</v>
      </c>
      <c r="E339" s="56">
        <v>12</v>
      </c>
      <c r="F339" s="57">
        <f t="shared" ref="F339" si="113">D339*E339</f>
        <v>20.759999999999998</v>
      </c>
      <c r="G339" s="62"/>
      <c r="H339" s="59"/>
      <c r="I339" s="61">
        <f t="shared" si="103"/>
        <v>0</v>
      </c>
      <c r="J339" s="100">
        <f t="shared" si="104"/>
        <v>0</v>
      </c>
      <c r="K339" s="63">
        <v>3760125464480</v>
      </c>
      <c r="L339" s="48">
        <v>4.1500000000000004</v>
      </c>
      <c r="M339" s="11"/>
    </row>
    <row r="340" spans="1:13" s="9" customFormat="1" ht="40.200000000000003" customHeight="1">
      <c r="A340" s="98"/>
      <c r="B340" s="99" t="s">
        <v>1102</v>
      </c>
      <c r="C340" s="54" t="s">
        <v>1103</v>
      </c>
      <c r="D340" s="55">
        <v>1.73</v>
      </c>
      <c r="E340" s="56">
        <v>12</v>
      </c>
      <c r="F340" s="57">
        <f t="shared" ref="F340" si="114">D340*E340</f>
        <v>20.759999999999998</v>
      </c>
      <c r="G340" s="62"/>
      <c r="H340" s="59"/>
      <c r="I340" s="61">
        <f t="shared" si="103"/>
        <v>0</v>
      </c>
      <c r="J340" s="100">
        <f t="shared" si="104"/>
        <v>0</v>
      </c>
      <c r="K340" s="63">
        <v>3760125464527</v>
      </c>
      <c r="L340" s="48">
        <v>4.1500000000000004</v>
      </c>
      <c r="M340" s="11"/>
    </row>
    <row r="341" spans="1:13" s="9" customFormat="1" ht="40.200000000000003" customHeight="1">
      <c r="A341" s="98"/>
      <c r="B341" s="99" t="s">
        <v>1104</v>
      </c>
      <c r="C341" s="54" t="s">
        <v>1105</v>
      </c>
      <c r="D341" s="55">
        <v>1.73</v>
      </c>
      <c r="E341" s="56">
        <v>12</v>
      </c>
      <c r="F341" s="57">
        <f t="shared" ref="F341" si="115">D341*E341</f>
        <v>20.759999999999998</v>
      </c>
      <c r="G341" s="62"/>
      <c r="H341" s="59"/>
      <c r="I341" s="61">
        <f t="shared" si="103"/>
        <v>0</v>
      </c>
      <c r="J341" s="100">
        <f t="shared" si="104"/>
        <v>0</v>
      </c>
      <c r="K341" s="63">
        <v>3760125464541</v>
      </c>
      <c r="L341" s="48">
        <v>4.1500000000000004</v>
      </c>
      <c r="M341" s="11"/>
    </row>
    <row r="342" spans="1:13" s="9" customFormat="1" ht="40.200000000000003" customHeight="1">
      <c r="A342" s="98"/>
      <c r="B342" s="99" t="s">
        <v>1106</v>
      </c>
      <c r="C342" s="54" t="s">
        <v>1107</v>
      </c>
      <c r="D342" s="55">
        <v>1.73</v>
      </c>
      <c r="E342" s="56">
        <v>12</v>
      </c>
      <c r="F342" s="57">
        <f t="shared" ref="F342" si="116">D342*E342</f>
        <v>20.759999999999998</v>
      </c>
      <c r="G342" s="62"/>
      <c r="H342" s="59"/>
      <c r="I342" s="61">
        <f t="shared" si="103"/>
        <v>0</v>
      </c>
      <c r="J342" s="100">
        <f t="shared" si="104"/>
        <v>0</v>
      </c>
      <c r="K342" s="63">
        <v>3760125464572</v>
      </c>
      <c r="L342" s="48">
        <v>4.1500000000000004</v>
      </c>
      <c r="M342" s="11"/>
    </row>
    <row r="343" spans="1:13" s="9" customFormat="1" ht="40.200000000000003" customHeight="1">
      <c r="A343" s="98"/>
      <c r="B343" s="99" t="s">
        <v>1108</v>
      </c>
      <c r="C343" s="54" t="s">
        <v>1109</v>
      </c>
      <c r="D343" s="55">
        <v>1.73</v>
      </c>
      <c r="E343" s="56">
        <v>12</v>
      </c>
      <c r="F343" s="57">
        <f t="shared" ref="F343" si="117">D343*E343</f>
        <v>20.759999999999998</v>
      </c>
      <c r="G343" s="62"/>
      <c r="H343" s="59"/>
      <c r="I343" s="61">
        <f t="shared" si="103"/>
        <v>0</v>
      </c>
      <c r="J343" s="100">
        <f t="shared" si="104"/>
        <v>0</v>
      </c>
      <c r="K343" s="63">
        <v>3760125464589</v>
      </c>
      <c r="L343" s="48">
        <v>4.1500000000000004</v>
      </c>
      <c r="M343" s="11"/>
    </row>
    <row r="344" spans="1:13" s="9" customFormat="1" ht="40.200000000000003" customHeight="1">
      <c r="A344" s="98"/>
      <c r="B344" s="99" t="s">
        <v>1110</v>
      </c>
      <c r="C344" s="54" t="s">
        <v>1111</v>
      </c>
      <c r="D344" s="55">
        <v>1.73</v>
      </c>
      <c r="E344" s="56">
        <v>12</v>
      </c>
      <c r="F344" s="57">
        <f t="shared" ref="F344" si="118">D344*E344</f>
        <v>20.759999999999998</v>
      </c>
      <c r="G344" s="62"/>
      <c r="H344" s="59"/>
      <c r="I344" s="61">
        <f t="shared" si="103"/>
        <v>0</v>
      </c>
      <c r="J344" s="100">
        <f t="shared" si="104"/>
        <v>0</v>
      </c>
      <c r="K344" s="63">
        <v>3760125464596</v>
      </c>
      <c r="L344" s="48">
        <v>4.1500000000000004</v>
      </c>
      <c r="M344" s="11"/>
    </row>
    <row r="345" spans="1:13" s="9" customFormat="1" ht="40.200000000000003" customHeight="1">
      <c r="A345" s="98"/>
      <c r="B345" s="99" t="s">
        <v>1112</v>
      </c>
      <c r="C345" s="54" t="s">
        <v>1113</v>
      </c>
      <c r="D345" s="55">
        <v>1.73</v>
      </c>
      <c r="E345" s="56">
        <v>12</v>
      </c>
      <c r="F345" s="57">
        <f t="shared" ref="F345" si="119">D345*E345</f>
        <v>20.759999999999998</v>
      </c>
      <c r="G345" s="62"/>
      <c r="H345" s="59"/>
      <c r="I345" s="61">
        <f t="shared" si="103"/>
        <v>0</v>
      </c>
      <c r="J345" s="100">
        <f t="shared" si="104"/>
        <v>0</v>
      </c>
      <c r="K345" s="63">
        <v>3760125464626</v>
      </c>
      <c r="L345" s="48">
        <v>4.1500000000000004</v>
      </c>
      <c r="M345" s="11"/>
    </row>
    <row r="346" spans="1:13" s="9" customFormat="1" ht="40.200000000000003" customHeight="1">
      <c r="A346" s="98"/>
      <c r="B346" s="99" t="s">
        <v>1114</v>
      </c>
      <c r="C346" s="54" t="s">
        <v>1115</v>
      </c>
      <c r="D346" s="55">
        <v>1.73</v>
      </c>
      <c r="E346" s="56">
        <v>12</v>
      </c>
      <c r="F346" s="57">
        <f t="shared" ref="F346" si="120">D346*E346</f>
        <v>20.759999999999998</v>
      </c>
      <c r="G346" s="62"/>
      <c r="H346" s="59"/>
      <c r="I346" s="61">
        <f t="shared" si="103"/>
        <v>0</v>
      </c>
      <c r="J346" s="100">
        <f t="shared" si="104"/>
        <v>0</v>
      </c>
      <c r="K346" s="63">
        <v>3760125464657</v>
      </c>
      <c r="L346" s="48">
        <v>4.1500000000000004</v>
      </c>
      <c r="M346" s="11"/>
    </row>
    <row r="347" spans="1:13" s="9" customFormat="1" ht="40.200000000000003" customHeight="1">
      <c r="A347" s="98"/>
      <c r="B347" s="99" t="s">
        <v>1116</v>
      </c>
      <c r="C347" s="54" t="s">
        <v>1117</v>
      </c>
      <c r="D347" s="55">
        <v>1.73</v>
      </c>
      <c r="E347" s="56">
        <v>12</v>
      </c>
      <c r="F347" s="57">
        <f t="shared" ref="F347" si="121">D347*E347</f>
        <v>20.759999999999998</v>
      </c>
      <c r="G347" s="62"/>
      <c r="H347" s="59"/>
      <c r="I347" s="61">
        <f t="shared" si="103"/>
        <v>0</v>
      </c>
      <c r="J347" s="100">
        <f t="shared" si="104"/>
        <v>0</v>
      </c>
      <c r="K347" s="63">
        <v>3760125464664</v>
      </c>
      <c r="L347" s="48">
        <v>4.1500000000000004</v>
      </c>
      <c r="M347" s="11"/>
    </row>
    <row r="348" spans="1:13" s="9" customFormat="1" ht="40.200000000000003" customHeight="1">
      <c r="A348" s="98"/>
      <c r="B348" s="99" t="s">
        <v>1118</v>
      </c>
      <c r="C348" s="54" t="s">
        <v>1119</v>
      </c>
      <c r="D348" s="55">
        <v>1.73</v>
      </c>
      <c r="E348" s="56">
        <v>12</v>
      </c>
      <c r="F348" s="57">
        <f t="shared" ref="F348" si="122">D348*E348</f>
        <v>20.759999999999998</v>
      </c>
      <c r="G348" s="62"/>
      <c r="H348" s="59"/>
      <c r="I348" s="61">
        <f t="shared" si="103"/>
        <v>0</v>
      </c>
      <c r="J348" s="100">
        <f t="shared" si="104"/>
        <v>0</v>
      </c>
      <c r="K348" s="63">
        <v>3760125464671</v>
      </c>
      <c r="L348" s="48">
        <v>4.1500000000000004</v>
      </c>
      <c r="M348" s="11"/>
    </row>
    <row r="349" spans="1:13" s="9" customFormat="1" ht="40.200000000000003" customHeight="1">
      <c r="A349" s="98"/>
      <c r="B349" s="99" t="s">
        <v>1120</v>
      </c>
      <c r="C349" s="54" t="s">
        <v>1121</v>
      </c>
      <c r="D349" s="55">
        <v>1.73</v>
      </c>
      <c r="E349" s="56">
        <v>12</v>
      </c>
      <c r="F349" s="57">
        <f t="shared" ref="F349" si="123">D349*E349</f>
        <v>20.759999999999998</v>
      </c>
      <c r="G349" s="62"/>
      <c r="H349" s="59"/>
      <c r="I349" s="61">
        <f t="shared" si="103"/>
        <v>0</v>
      </c>
      <c r="J349" s="100">
        <f t="shared" si="104"/>
        <v>0</v>
      </c>
      <c r="K349" s="63">
        <v>3760125464688</v>
      </c>
      <c r="L349" s="48">
        <v>4.1500000000000004</v>
      </c>
      <c r="M349" s="11"/>
    </row>
    <row r="350" spans="1:13" s="9" customFormat="1" ht="40.200000000000003" customHeight="1">
      <c r="A350" s="98">
        <v>44</v>
      </c>
      <c r="B350" s="99" t="s">
        <v>900</v>
      </c>
      <c r="C350" s="54" t="s">
        <v>901</v>
      </c>
      <c r="D350" s="55">
        <v>6.9</v>
      </c>
      <c r="E350" s="56">
        <v>6</v>
      </c>
      <c r="F350" s="57">
        <f>D350*E350</f>
        <v>41.400000000000006</v>
      </c>
      <c r="G350" s="62"/>
      <c r="H350" s="59"/>
      <c r="I350" s="61">
        <f t="shared" si="103"/>
        <v>0</v>
      </c>
      <c r="J350" s="100">
        <f t="shared" si="104"/>
        <v>0</v>
      </c>
      <c r="K350" s="63">
        <v>3760125461236</v>
      </c>
      <c r="L350" s="48">
        <v>16.5</v>
      </c>
      <c r="M350" s="11"/>
    </row>
    <row r="351" spans="1:13" s="9" customFormat="1" ht="40.200000000000003" customHeight="1">
      <c r="A351" s="98"/>
      <c r="B351" s="99" t="s">
        <v>902</v>
      </c>
      <c r="C351" s="54" t="s">
        <v>903</v>
      </c>
      <c r="D351" s="55">
        <v>6.9</v>
      </c>
      <c r="E351" s="56">
        <v>6</v>
      </c>
      <c r="F351" s="57">
        <f t="shared" ref="F351" si="124">D351*E351</f>
        <v>41.400000000000006</v>
      </c>
      <c r="G351" s="62"/>
      <c r="H351" s="59"/>
      <c r="I351" s="61">
        <f t="shared" si="103"/>
        <v>0</v>
      </c>
      <c r="J351" s="100">
        <f t="shared" si="104"/>
        <v>0</v>
      </c>
      <c r="K351" s="63">
        <v>3760125461410</v>
      </c>
      <c r="L351" s="48">
        <v>16.5</v>
      </c>
      <c r="M351" s="11"/>
    </row>
    <row r="352" spans="1:13" s="9" customFormat="1" ht="40.200000000000003" customHeight="1">
      <c r="A352" s="98"/>
      <c r="B352" s="99" t="s">
        <v>904</v>
      </c>
      <c r="C352" s="54" t="s">
        <v>905</v>
      </c>
      <c r="D352" s="55">
        <v>6.9</v>
      </c>
      <c r="E352" s="56">
        <v>6</v>
      </c>
      <c r="F352" s="57">
        <f t="shared" ref="F352" si="125">D352*E352</f>
        <v>41.400000000000006</v>
      </c>
      <c r="G352" s="62"/>
      <c r="H352" s="59"/>
      <c r="I352" s="61">
        <f t="shared" si="103"/>
        <v>0</v>
      </c>
      <c r="J352" s="100">
        <f t="shared" si="104"/>
        <v>0</v>
      </c>
      <c r="K352" s="63">
        <v>3760125461595</v>
      </c>
      <c r="L352" s="48">
        <v>16.5</v>
      </c>
      <c r="M352" s="11"/>
    </row>
    <row r="353" spans="1:13" s="9" customFormat="1" ht="40.200000000000003" customHeight="1">
      <c r="A353" s="98"/>
      <c r="B353" s="99" t="s">
        <v>906</v>
      </c>
      <c r="C353" s="54" t="s">
        <v>943</v>
      </c>
      <c r="D353" s="55">
        <v>6.9</v>
      </c>
      <c r="E353" s="56">
        <v>6</v>
      </c>
      <c r="F353" s="57">
        <f t="shared" ref="F353" si="126">D353*E353</f>
        <v>41.400000000000006</v>
      </c>
      <c r="G353" s="62"/>
      <c r="H353" s="59"/>
      <c r="I353" s="61">
        <f t="shared" si="103"/>
        <v>0</v>
      </c>
      <c r="J353" s="100">
        <f t="shared" si="104"/>
        <v>0</v>
      </c>
      <c r="K353" s="63">
        <v>3760125461694</v>
      </c>
      <c r="L353" s="48">
        <v>16.5</v>
      </c>
      <c r="M353" s="11"/>
    </row>
    <row r="354" spans="1:13" s="9" customFormat="1" ht="40.200000000000003" customHeight="1">
      <c r="A354" s="98"/>
      <c r="B354" s="99" t="s">
        <v>1092</v>
      </c>
      <c r="C354" s="54" t="s">
        <v>1093</v>
      </c>
      <c r="D354" s="55">
        <v>6.9</v>
      </c>
      <c r="E354" s="56">
        <v>6</v>
      </c>
      <c r="F354" s="57">
        <f t="shared" ref="F354:F355" si="127">D354*E354</f>
        <v>41.400000000000006</v>
      </c>
      <c r="G354" s="62"/>
      <c r="H354" s="59"/>
      <c r="I354" s="61">
        <f t="shared" si="103"/>
        <v>0</v>
      </c>
      <c r="J354" s="100">
        <f t="shared" si="104"/>
        <v>0</v>
      </c>
      <c r="K354" s="63">
        <v>3760125464886</v>
      </c>
      <c r="L354" s="48">
        <v>16.5</v>
      </c>
      <c r="M354" s="11"/>
    </row>
    <row r="355" spans="1:13" s="9" customFormat="1" ht="40.200000000000003" customHeight="1">
      <c r="A355" s="98"/>
      <c r="B355" s="99" t="s">
        <v>1094</v>
      </c>
      <c r="C355" s="54" t="s">
        <v>1095</v>
      </c>
      <c r="D355" s="55">
        <v>6.9</v>
      </c>
      <c r="E355" s="56">
        <v>6</v>
      </c>
      <c r="F355" s="57">
        <f t="shared" si="127"/>
        <v>41.400000000000006</v>
      </c>
      <c r="G355" s="62"/>
      <c r="H355" s="59"/>
      <c r="I355" s="61">
        <f t="shared" si="103"/>
        <v>0</v>
      </c>
      <c r="J355" s="100">
        <f t="shared" si="104"/>
        <v>0</v>
      </c>
      <c r="K355" s="63">
        <v>3760125464947</v>
      </c>
      <c r="L355" s="48">
        <v>16.5</v>
      </c>
      <c r="M355" s="11"/>
    </row>
    <row r="356" spans="1:13" s="9" customFormat="1" ht="40.200000000000003" customHeight="1">
      <c r="A356" s="98"/>
      <c r="B356" s="99" t="s">
        <v>1096</v>
      </c>
      <c r="C356" s="54" t="s">
        <v>1097</v>
      </c>
      <c r="D356" s="55">
        <v>6.9</v>
      </c>
      <c r="E356" s="56">
        <v>6</v>
      </c>
      <c r="F356" s="57">
        <f t="shared" ref="F356" si="128">D356*E356</f>
        <v>41.400000000000006</v>
      </c>
      <c r="G356" s="62"/>
      <c r="H356" s="59"/>
      <c r="I356" s="61">
        <f t="shared" si="103"/>
        <v>0</v>
      </c>
      <c r="J356" s="100">
        <f t="shared" si="104"/>
        <v>0</v>
      </c>
      <c r="K356" s="63">
        <v>3760125464954</v>
      </c>
      <c r="L356" s="48">
        <v>16.5</v>
      </c>
      <c r="M356" s="11"/>
    </row>
    <row r="357" spans="1:13" s="9" customFormat="1" ht="40.200000000000003" customHeight="1">
      <c r="A357" s="98"/>
      <c r="B357" s="99" t="s">
        <v>1098</v>
      </c>
      <c r="C357" s="54" t="s">
        <v>1099</v>
      </c>
      <c r="D357" s="55">
        <v>6.9</v>
      </c>
      <c r="E357" s="56">
        <v>6</v>
      </c>
      <c r="F357" s="57">
        <f t="shared" ref="F357" si="129">D357*E357</f>
        <v>41.400000000000006</v>
      </c>
      <c r="G357" s="62"/>
      <c r="H357" s="59"/>
      <c r="I357" s="61">
        <f t="shared" si="103"/>
        <v>0</v>
      </c>
      <c r="J357" s="100">
        <f t="shared" si="104"/>
        <v>0</v>
      </c>
      <c r="K357" s="63">
        <v>3760125465036</v>
      </c>
      <c r="L357" s="48">
        <v>16.5</v>
      </c>
      <c r="M357" s="11"/>
    </row>
    <row r="358" spans="1:13" s="9" customFormat="1" ht="40.200000000000003" customHeight="1">
      <c r="A358" s="98">
        <v>46</v>
      </c>
      <c r="B358" s="99" t="s">
        <v>69</v>
      </c>
      <c r="C358" s="54" t="s">
        <v>770</v>
      </c>
      <c r="D358" s="55">
        <v>2.82</v>
      </c>
      <c r="E358" s="56">
        <v>6</v>
      </c>
      <c r="F358" s="57">
        <f t="shared" ref="F358:F363" si="130">D358*E358</f>
        <v>16.919999999999998</v>
      </c>
      <c r="G358" s="62"/>
      <c r="H358" s="59"/>
      <c r="I358" s="61">
        <f t="shared" si="81"/>
        <v>0</v>
      </c>
      <c r="J358" s="100">
        <f t="shared" si="82"/>
        <v>0</v>
      </c>
      <c r="K358" s="63">
        <v>3760125464268</v>
      </c>
      <c r="L358" s="48">
        <v>6.8</v>
      </c>
      <c r="M358" s="11"/>
    </row>
    <row r="359" spans="1:13" s="9" customFormat="1" ht="40.200000000000003" customHeight="1">
      <c r="A359" s="98"/>
      <c r="B359" s="99" t="s">
        <v>71</v>
      </c>
      <c r="C359" s="54" t="s">
        <v>70</v>
      </c>
      <c r="D359" s="55">
        <v>2.82</v>
      </c>
      <c r="E359" s="56">
        <v>6</v>
      </c>
      <c r="F359" s="57">
        <f t="shared" si="130"/>
        <v>16.919999999999998</v>
      </c>
      <c r="G359" s="58"/>
      <c r="H359" s="59" t="s">
        <v>1177</v>
      </c>
      <c r="I359" s="61">
        <v>0</v>
      </c>
      <c r="J359" s="100">
        <v>0</v>
      </c>
      <c r="K359" s="63">
        <v>3760125464275</v>
      </c>
      <c r="L359" s="48">
        <v>6.8</v>
      </c>
      <c r="M359" s="11"/>
    </row>
    <row r="360" spans="1:13" s="9" customFormat="1" ht="40.200000000000003" customHeight="1">
      <c r="A360" s="98"/>
      <c r="B360" s="99" t="s">
        <v>188</v>
      </c>
      <c r="C360" s="54" t="s">
        <v>187</v>
      </c>
      <c r="D360" s="55">
        <v>2.82</v>
      </c>
      <c r="E360" s="56">
        <v>6</v>
      </c>
      <c r="F360" s="57">
        <f t="shared" si="130"/>
        <v>16.919999999999998</v>
      </c>
      <c r="G360" s="58"/>
      <c r="H360" s="59" t="s">
        <v>1177</v>
      </c>
      <c r="I360" s="61">
        <v>0</v>
      </c>
      <c r="J360" s="100">
        <v>0</v>
      </c>
      <c r="K360" s="63">
        <v>3760125462165</v>
      </c>
      <c r="L360" s="48">
        <v>6.8</v>
      </c>
      <c r="M360" s="11"/>
    </row>
    <row r="361" spans="1:13" s="9" customFormat="1" ht="40.200000000000003" customHeight="1">
      <c r="A361" s="98"/>
      <c r="B361" s="99" t="s">
        <v>190</v>
      </c>
      <c r="C361" s="54" t="s">
        <v>189</v>
      </c>
      <c r="D361" s="55">
        <v>2.82</v>
      </c>
      <c r="E361" s="56">
        <v>6</v>
      </c>
      <c r="F361" s="57">
        <f t="shared" si="130"/>
        <v>16.919999999999998</v>
      </c>
      <c r="G361" s="58"/>
      <c r="H361" s="59" t="s">
        <v>1177</v>
      </c>
      <c r="I361" s="61">
        <v>0</v>
      </c>
      <c r="J361" s="100">
        <v>0</v>
      </c>
      <c r="K361" s="63">
        <v>3760125462189</v>
      </c>
      <c r="L361" s="48">
        <v>6.8</v>
      </c>
      <c r="M361" s="11"/>
    </row>
    <row r="362" spans="1:13" s="9" customFormat="1" ht="40.200000000000003" customHeight="1">
      <c r="A362" s="98"/>
      <c r="B362" s="99" t="s">
        <v>192</v>
      </c>
      <c r="C362" s="54" t="s">
        <v>191</v>
      </c>
      <c r="D362" s="55">
        <v>2.82</v>
      </c>
      <c r="E362" s="56">
        <v>6</v>
      </c>
      <c r="F362" s="57">
        <f t="shared" si="130"/>
        <v>16.919999999999998</v>
      </c>
      <c r="G362" s="62"/>
      <c r="H362" s="59"/>
      <c r="I362" s="61">
        <f t="shared" ref="I362:I424" si="131">H362*E362</f>
        <v>0</v>
      </c>
      <c r="J362" s="100">
        <f t="shared" ref="J362:J424" si="132">H362*F362</f>
        <v>0</v>
      </c>
      <c r="K362" s="63">
        <v>3760125462363</v>
      </c>
      <c r="L362" s="48">
        <v>6.8</v>
      </c>
      <c r="M362" s="11"/>
    </row>
    <row r="363" spans="1:13" s="9" customFormat="1" ht="40.200000000000003" customHeight="1">
      <c r="A363" s="98"/>
      <c r="B363" s="99" t="s">
        <v>193</v>
      </c>
      <c r="C363" s="54" t="s">
        <v>281</v>
      </c>
      <c r="D363" s="55">
        <v>2.82</v>
      </c>
      <c r="E363" s="56">
        <v>6</v>
      </c>
      <c r="F363" s="57">
        <f t="shared" si="130"/>
        <v>16.919999999999998</v>
      </c>
      <c r="G363" s="62"/>
      <c r="H363" s="59"/>
      <c r="I363" s="61">
        <f t="shared" si="131"/>
        <v>0</v>
      </c>
      <c r="J363" s="100">
        <f t="shared" si="132"/>
        <v>0</v>
      </c>
      <c r="K363" s="63">
        <v>3760125462370</v>
      </c>
      <c r="L363" s="48">
        <v>6.8</v>
      </c>
      <c r="M363" s="11"/>
    </row>
    <row r="364" spans="1:13" s="9" customFormat="1" ht="40.200000000000003" customHeight="1">
      <c r="A364" s="98"/>
      <c r="B364" s="99" t="s">
        <v>266</v>
      </c>
      <c r="C364" s="54" t="s">
        <v>282</v>
      </c>
      <c r="D364" s="55">
        <v>2.82</v>
      </c>
      <c r="E364" s="56">
        <v>6</v>
      </c>
      <c r="F364" s="57">
        <f t="shared" ref="F364:F369" si="133">D364*E364</f>
        <v>16.919999999999998</v>
      </c>
      <c r="G364" s="62"/>
      <c r="H364" s="59"/>
      <c r="I364" s="61">
        <f t="shared" si="131"/>
        <v>0</v>
      </c>
      <c r="J364" s="100">
        <f t="shared" si="132"/>
        <v>0</v>
      </c>
      <c r="K364" s="63">
        <v>3760125467634</v>
      </c>
      <c r="L364" s="48">
        <v>6.8</v>
      </c>
      <c r="M364" s="11"/>
    </row>
    <row r="365" spans="1:13" s="9" customFormat="1" ht="40.200000000000003" customHeight="1">
      <c r="A365" s="98"/>
      <c r="B365" s="99" t="s">
        <v>267</v>
      </c>
      <c r="C365" s="54" t="s">
        <v>771</v>
      </c>
      <c r="D365" s="55">
        <v>2.82</v>
      </c>
      <c r="E365" s="56">
        <v>6</v>
      </c>
      <c r="F365" s="57">
        <f t="shared" si="133"/>
        <v>16.919999999999998</v>
      </c>
      <c r="G365" s="62"/>
      <c r="H365" s="59"/>
      <c r="I365" s="61">
        <f t="shared" si="131"/>
        <v>0</v>
      </c>
      <c r="J365" s="100">
        <f t="shared" si="132"/>
        <v>0</v>
      </c>
      <c r="K365" s="63">
        <v>3760125467641</v>
      </c>
      <c r="L365" s="48">
        <v>6.8</v>
      </c>
      <c r="M365" s="11"/>
    </row>
    <row r="366" spans="1:13" s="9" customFormat="1" ht="40.200000000000003" customHeight="1">
      <c r="A366" s="98"/>
      <c r="B366" s="99" t="s">
        <v>450</v>
      </c>
      <c r="C366" s="54" t="s">
        <v>451</v>
      </c>
      <c r="D366" s="55">
        <v>2.82</v>
      </c>
      <c r="E366" s="56">
        <v>6</v>
      </c>
      <c r="F366" s="57">
        <f t="shared" si="133"/>
        <v>16.919999999999998</v>
      </c>
      <c r="G366" s="62"/>
      <c r="H366" s="59"/>
      <c r="I366" s="61">
        <f t="shared" si="131"/>
        <v>0</v>
      </c>
      <c r="J366" s="100">
        <f t="shared" si="132"/>
        <v>0</v>
      </c>
      <c r="K366" s="63">
        <v>3760125468570</v>
      </c>
      <c r="L366" s="48">
        <v>6.8</v>
      </c>
      <c r="M366" s="11"/>
    </row>
    <row r="367" spans="1:13" s="9" customFormat="1" ht="40.200000000000003" customHeight="1">
      <c r="A367" s="98"/>
      <c r="B367" s="99" t="s">
        <v>452</v>
      </c>
      <c r="C367" s="54" t="s">
        <v>772</v>
      </c>
      <c r="D367" s="55">
        <v>2.82</v>
      </c>
      <c r="E367" s="56">
        <v>6</v>
      </c>
      <c r="F367" s="57">
        <f t="shared" si="133"/>
        <v>16.919999999999998</v>
      </c>
      <c r="G367" s="62"/>
      <c r="H367" s="59"/>
      <c r="I367" s="61">
        <f t="shared" si="131"/>
        <v>0</v>
      </c>
      <c r="J367" s="100">
        <f t="shared" si="132"/>
        <v>0</v>
      </c>
      <c r="K367" s="63">
        <v>3760125468594</v>
      </c>
      <c r="L367" s="48">
        <v>6.8</v>
      </c>
      <c r="M367" s="11"/>
    </row>
    <row r="368" spans="1:13" s="9" customFormat="1" ht="40.200000000000003" customHeight="1">
      <c r="A368" s="98"/>
      <c r="B368" s="99" t="s">
        <v>453</v>
      </c>
      <c r="C368" s="54" t="s">
        <v>454</v>
      </c>
      <c r="D368" s="55">
        <v>2.82</v>
      </c>
      <c r="E368" s="56">
        <v>6</v>
      </c>
      <c r="F368" s="57">
        <f t="shared" si="133"/>
        <v>16.919999999999998</v>
      </c>
      <c r="G368" s="62"/>
      <c r="H368" s="59"/>
      <c r="I368" s="61">
        <f t="shared" si="131"/>
        <v>0</v>
      </c>
      <c r="J368" s="100">
        <f t="shared" si="132"/>
        <v>0</v>
      </c>
      <c r="K368" s="63">
        <v>3760125468631</v>
      </c>
      <c r="L368" s="48">
        <v>6.8</v>
      </c>
      <c r="M368" s="11"/>
    </row>
    <row r="369" spans="1:255" s="9" customFormat="1" ht="40.200000000000003" customHeight="1">
      <c r="A369" s="98"/>
      <c r="B369" s="99" t="s">
        <v>455</v>
      </c>
      <c r="C369" s="54" t="s">
        <v>456</v>
      </c>
      <c r="D369" s="55">
        <v>2.82</v>
      </c>
      <c r="E369" s="56">
        <v>6</v>
      </c>
      <c r="F369" s="57">
        <f t="shared" si="133"/>
        <v>16.919999999999998</v>
      </c>
      <c r="G369" s="62"/>
      <c r="H369" s="59"/>
      <c r="I369" s="61">
        <f t="shared" si="131"/>
        <v>0</v>
      </c>
      <c r="J369" s="100">
        <f t="shared" si="132"/>
        <v>0</v>
      </c>
      <c r="K369" s="63">
        <v>3760125468648</v>
      </c>
      <c r="L369" s="48">
        <v>6.8</v>
      </c>
      <c r="M369" s="11"/>
    </row>
    <row r="370" spans="1:255" s="9" customFormat="1" ht="40.200000000000003" customHeight="1">
      <c r="A370" s="98"/>
      <c r="B370" s="99" t="s">
        <v>803</v>
      </c>
      <c r="C370" s="54" t="s">
        <v>804</v>
      </c>
      <c r="D370" s="55">
        <v>2.82</v>
      </c>
      <c r="E370" s="56">
        <v>6</v>
      </c>
      <c r="F370" s="57">
        <f t="shared" ref="F370" si="134">D370*E370</f>
        <v>16.919999999999998</v>
      </c>
      <c r="G370" s="62"/>
      <c r="H370" s="59" t="s">
        <v>1176</v>
      </c>
      <c r="I370" s="61">
        <v>0</v>
      </c>
      <c r="J370" s="100">
        <v>0</v>
      </c>
      <c r="K370" s="63">
        <v>3760125460260</v>
      </c>
      <c r="L370" s="48">
        <v>6.8</v>
      </c>
      <c r="M370" s="11"/>
    </row>
    <row r="371" spans="1:255" s="9" customFormat="1" ht="40.200000000000003" customHeight="1">
      <c r="A371" s="98"/>
      <c r="B371" s="99" t="s">
        <v>805</v>
      </c>
      <c r="C371" s="54" t="s">
        <v>806</v>
      </c>
      <c r="D371" s="55">
        <v>2.82</v>
      </c>
      <c r="E371" s="56">
        <v>6</v>
      </c>
      <c r="F371" s="57">
        <f t="shared" ref="F371" si="135">D371*E371</f>
        <v>16.919999999999998</v>
      </c>
      <c r="G371" s="62"/>
      <c r="H371" s="59" t="s">
        <v>1177</v>
      </c>
      <c r="I371" s="61">
        <v>0</v>
      </c>
      <c r="J371" s="100">
        <v>0</v>
      </c>
      <c r="K371" s="63">
        <v>3760125460277</v>
      </c>
      <c r="L371" s="48">
        <v>6.8</v>
      </c>
      <c r="M371" s="11"/>
    </row>
    <row r="372" spans="1:255" s="9" customFormat="1" ht="40.200000000000003" customHeight="1">
      <c r="A372" s="98"/>
      <c r="B372" s="99" t="s">
        <v>807</v>
      </c>
      <c r="C372" s="54" t="s">
        <v>808</v>
      </c>
      <c r="D372" s="55">
        <v>2.82</v>
      </c>
      <c r="E372" s="56">
        <v>6</v>
      </c>
      <c r="F372" s="57">
        <f t="shared" ref="F372" si="136">D372*E372</f>
        <v>16.919999999999998</v>
      </c>
      <c r="G372" s="62"/>
      <c r="H372" s="59"/>
      <c r="I372" s="61">
        <f t="shared" si="131"/>
        <v>0</v>
      </c>
      <c r="J372" s="100">
        <f t="shared" si="132"/>
        <v>0</v>
      </c>
      <c r="K372" s="63">
        <v>3760125460284</v>
      </c>
      <c r="L372" s="48">
        <v>6.8</v>
      </c>
      <c r="M372" s="11"/>
    </row>
    <row r="373" spans="1:255" s="9" customFormat="1" ht="40.200000000000003" customHeight="1">
      <c r="A373" s="98"/>
      <c r="B373" s="99" t="s">
        <v>809</v>
      </c>
      <c r="C373" s="54" t="s">
        <v>810</v>
      </c>
      <c r="D373" s="55">
        <v>2.82</v>
      </c>
      <c r="E373" s="56">
        <v>6</v>
      </c>
      <c r="F373" s="57">
        <f t="shared" ref="F373" si="137">D373*E373</f>
        <v>16.919999999999998</v>
      </c>
      <c r="G373" s="62"/>
      <c r="H373" s="59"/>
      <c r="I373" s="61">
        <f t="shared" si="131"/>
        <v>0</v>
      </c>
      <c r="J373" s="100">
        <f t="shared" si="132"/>
        <v>0</v>
      </c>
      <c r="K373" s="63">
        <v>3760125460291</v>
      </c>
      <c r="L373" s="48">
        <v>6.8</v>
      </c>
      <c r="M373" s="11"/>
    </row>
    <row r="374" spans="1:255" s="9" customFormat="1" ht="40.200000000000003" customHeight="1">
      <c r="A374" s="98"/>
      <c r="B374" s="99" t="s">
        <v>812</v>
      </c>
      <c r="C374" s="54" t="s">
        <v>811</v>
      </c>
      <c r="D374" s="55">
        <v>2.82</v>
      </c>
      <c r="E374" s="56">
        <v>6</v>
      </c>
      <c r="F374" s="57">
        <f t="shared" ref="F374" si="138">D374*E374</f>
        <v>16.919999999999998</v>
      </c>
      <c r="G374" s="62"/>
      <c r="H374" s="59" t="s">
        <v>1176</v>
      </c>
      <c r="I374" s="61">
        <v>0</v>
      </c>
      <c r="J374" s="100">
        <v>0</v>
      </c>
      <c r="K374" s="63">
        <v>3760125460307</v>
      </c>
      <c r="L374" s="48">
        <v>6.8</v>
      </c>
      <c r="M374" s="11"/>
    </row>
    <row r="375" spans="1:255" s="9" customFormat="1" ht="40.200000000000003" customHeight="1">
      <c r="A375" s="98"/>
      <c r="B375" s="99" t="s">
        <v>1044</v>
      </c>
      <c r="C375" s="54" t="s">
        <v>1045</v>
      </c>
      <c r="D375" s="55">
        <v>2.82</v>
      </c>
      <c r="E375" s="56">
        <v>6</v>
      </c>
      <c r="F375" s="57">
        <f t="shared" ref="F375" si="139">D375*E375</f>
        <v>16.919999999999998</v>
      </c>
      <c r="G375" s="62"/>
      <c r="H375" s="59"/>
      <c r="I375" s="61">
        <f t="shared" si="131"/>
        <v>0</v>
      </c>
      <c r="J375" s="100">
        <f t="shared" si="132"/>
        <v>0</v>
      </c>
      <c r="K375" s="63">
        <v>3760125463025</v>
      </c>
      <c r="L375" s="48">
        <v>6.8</v>
      </c>
      <c r="M375" s="11"/>
    </row>
    <row r="376" spans="1:255" s="9" customFormat="1" ht="40.200000000000003" customHeight="1">
      <c r="A376" s="98"/>
      <c r="B376" s="99" t="s">
        <v>1046</v>
      </c>
      <c r="C376" s="54" t="s">
        <v>1047</v>
      </c>
      <c r="D376" s="55">
        <v>2.82</v>
      </c>
      <c r="E376" s="56">
        <v>6</v>
      </c>
      <c r="F376" s="57">
        <f t="shared" ref="F376" si="140">D376*E376</f>
        <v>16.919999999999998</v>
      </c>
      <c r="G376" s="62"/>
      <c r="H376" s="59"/>
      <c r="I376" s="61">
        <f t="shared" si="131"/>
        <v>0</v>
      </c>
      <c r="J376" s="100">
        <f t="shared" si="132"/>
        <v>0</v>
      </c>
      <c r="K376" s="63">
        <v>3760125463056</v>
      </c>
      <c r="L376" s="48">
        <v>6.8</v>
      </c>
      <c r="M376" s="11"/>
    </row>
    <row r="377" spans="1:255" s="9" customFormat="1" ht="40.200000000000003" customHeight="1">
      <c r="A377" s="98"/>
      <c r="B377" s="99" t="s">
        <v>1048</v>
      </c>
      <c r="C377" s="54" t="s">
        <v>1049</v>
      </c>
      <c r="D377" s="55">
        <v>2.82</v>
      </c>
      <c r="E377" s="56">
        <v>6</v>
      </c>
      <c r="F377" s="57">
        <f t="shared" ref="F377" si="141">D377*E377</f>
        <v>16.919999999999998</v>
      </c>
      <c r="G377" s="62"/>
      <c r="H377" s="59"/>
      <c r="I377" s="61">
        <f t="shared" si="131"/>
        <v>0</v>
      </c>
      <c r="J377" s="100">
        <f t="shared" si="132"/>
        <v>0</v>
      </c>
      <c r="K377" s="63">
        <v>3760125463131</v>
      </c>
      <c r="L377" s="48">
        <v>6.8</v>
      </c>
      <c r="M377" s="11"/>
    </row>
    <row r="378" spans="1:255" s="9" customFormat="1" ht="40.200000000000003" customHeight="1">
      <c r="A378" s="98"/>
      <c r="B378" s="99" t="s">
        <v>1050</v>
      </c>
      <c r="C378" s="54" t="s">
        <v>1051</v>
      </c>
      <c r="D378" s="55">
        <v>2.82</v>
      </c>
      <c r="E378" s="56">
        <v>6</v>
      </c>
      <c r="F378" s="57">
        <f t="shared" ref="F378" si="142">D378*E378</f>
        <v>16.919999999999998</v>
      </c>
      <c r="G378" s="62"/>
      <c r="H378" s="59"/>
      <c r="I378" s="61">
        <f t="shared" si="131"/>
        <v>0</v>
      </c>
      <c r="J378" s="100">
        <f t="shared" si="132"/>
        <v>0</v>
      </c>
      <c r="K378" s="63">
        <v>3760125463209</v>
      </c>
      <c r="L378" s="48">
        <v>6.8</v>
      </c>
      <c r="M378" s="11"/>
    </row>
    <row r="379" spans="1:255" s="9" customFormat="1" ht="40.200000000000003" customHeight="1">
      <c r="A379" s="98"/>
      <c r="B379" s="99" t="s">
        <v>1052</v>
      </c>
      <c r="C379" s="54" t="s">
        <v>1053</v>
      </c>
      <c r="D379" s="55">
        <v>2.82</v>
      </c>
      <c r="E379" s="56">
        <v>6</v>
      </c>
      <c r="F379" s="57">
        <f t="shared" ref="F379" si="143">D379*E379</f>
        <v>16.919999999999998</v>
      </c>
      <c r="G379" s="62"/>
      <c r="H379" s="59"/>
      <c r="I379" s="61">
        <f t="shared" si="131"/>
        <v>0</v>
      </c>
      <c r="J379" s="100">
        <f t="shared" si="132"/>
        <v>0</v>
      </c>
      <c r="K379" s="63">
        <v>3760125463230</v>
      </c>
      <c r="L379" s="48">
        <v>6.8</v>
      </c>
      <c r="M379" s="11"/>
    </row>
    <row r="380" spans="1:255" s="9" customFormat="1" ht="40.200000000000003" customHeight="1">
      <c r="A380" s="98"/>
      <c r="B380" s="99" t="s">
        <v>1172</v>
      </c>
      <c r="C380" s="54" t="s">
        <v>1173</v>
      </c>
      <c r="D380" s="55">
        <v>2.82</v>
      </c>
      <c r="E380" s="56">
        <v>6</v>
      </c>
      <c r="F380" s="57">
        <f t="shared" ref="F380" si="144">D380*E380</f>
        <v>16.919999999999998</v>
      </c>
      <c r="G380" s="62"/>
      <c r="H380" s="59"/>
      <c r="I380" s="61">
        <f t="shared" ref="I380" si="145">H380*E380</f>
        <v>0</v>
      </c>
      <c r="J380" s="100">
        <f t="shared" ref="J380" si="146">H380*F380</f>
        <v>0</v>
      </c>
      <c r="K380" s="63">
        <v>3760125463247</v>
      </c>
      <c r="L380" s="48">
        <v>6.8</v>
      </c>
      <c r="M380" s="11"/>
    </row>
    <row r="381" spans="1:255" s="9" customFormat="1" ht="40.200000000000003" customHeight="1">
      <c r="A381" s="98">
        <v>48</v>
      </c>
      <c r="B381" s="99" t="s">
        <v>65</v>
      </c>
      <c r="C381" s="54" t="s">
        <v>773</v>
      </c>
      <c r="D381" s="55">
        <v>2.37</v>
      </c>
      <c r="E381" s="56">
        <v>6</v>
      </c>
      <c r="F381" s="57">
        <f>D381*E381</f>
        <v>14.22</v>
      </c>
      <c r="G381" s="62"/>
      <c r="H381" s="59"/>
      <c r="I381" s="61">
        <f t="shared" si="131"/>
        <v>0</v>
      </c>
      <c r="J381" s="100">
        <f t="shared" si="132"/>
        <v>0</v>
      </c>
      <c r="K381" s="63">
        <v>3760125463278</v>
      </c>
      <c r="L381" s="48">
        <v>5.5</v>
      </c>
      <c r="M381" s="11"/>
    </row>
    <row r="382" spans="1:255" s="17" customFormat="1" ht="40.200000000000003" customHeight="1">
      <c r="A382" s="98"/>
      <c r="B382" s="99" t="s">
        <v>120</v>
      </c>
      <c r="C382" s="54" t="s">
        <v>145</v>
      </c>
      <c r="D382" s="55">
        <v>2.37</v>
      </c>
      <c r="E382" s="56">
        <v>6</v>
      </c>
      <c r="F382" s="57">
        <f>D382*E382</f>
        <v>14.22</v>
      </c>
      <c r="G382" s="62"/>
      <c r="H382" s="59" t="s">
        <v>1177</v>
      </c>
      <c r="I382" s="61">
        <v>0</v>
      </c>
      <c r="J382" s="100">
        <v>0</v>
      </c>
      <c r="K382" s="63">
        <v>3760125460741</v>
      </c>
      <c r="L382" s="48">
        <v>5.5</v>
      </c>
      <c r="M382" s="20"/>
      <c r="IM382" s="9"/>
      <c r="IN382" s="9"/>
      <c r="IO382" s="9"/>
      <c r="IP382" s="9"/>
      <c r="IQ382" s="9"/>
      <c r="IR382" s="9"/>
      <c r="IS382" s="9"/>
      <c r="IT382" s="9"/>
      <c r="IU382" s="9"/>
    </row>
    <row r="383" spans="1:255" s="17" customFormat="1" ht="40.200000000000003" customHeight="1">
      <c r="A383" s="98"/>
      <c r="B383" s="99" t="s">
        <v>125</v>
      </c>
      <c r="C383" s="54" t="s">
        <v>774</v>
      </c>
      <c r="D383" s="55">
        <v>2.37</v>
      </c>
      <c r="E383" s="56">
        <v>6</v>
      </c>
      <c r="F383" s="57">
        <f t="shared" ref="F383:F391" si="147">D383*E383</f>
        <v>14.22</v>
      </c>
      <c r="G383" s="58"/>
      <c r="H383" s="59"/>
      <c r="I383" s="61">
        <f t="shared" si="131"/>
        <v>0</v>
      </c>
      <c r="J383" s="100">
        <f t="shared" si="132"/>
        <v>0</v>
      </c>
      <c r="K383" s="63">
        <v>3760125460819</v>
      </c>
      <c r="L383" s="48">
        <v>5.5</v>
      </c>
      <c r="M383" s="20"/>
      <c r="IM383" s="9"/>
      <c r="IN383" s="9"/>
      <c r="IO383" s="9"/>
      <c r="IP383" s="9"/>
      <c r="IQ383" s="9"/>
      <c r="IR383" s="9"/>
      <c r="IS383" s="9"/>
      <c r="IT383" s="9"/>
      <c r="IU383" s="9"/>
    </row>
    <row r="384" spans="1:255" s="17" customFormat="1" ht="40.200000000000003" customHeight="1">
      <c r="A384" s="98"/>
      <c r="B384" s="99" t="s">
        <v>127</v>
      </c>
      <c r="C384" s="54" t="s">
        <v>146</v>
      </c>
      <c r="D384" s="55">
        <v>2.37</v>
      </c>
      <c r="E384" s="56">
        <v>6</v>
      </c>
      <c r="F384" s="57">
        <f t="shared" si="147"/>
        <v>14.22</v>
      </c>
      <c r="G384" s="58"/>
      <c r="H384" s="59" t="s">
        <v>1177</v>
      </c>
      <c r="I384" s="61">
        <v>0</v>
      </c>
      <c r="J384" s="100">
        <v>0</v>
      </c>
      <c r="K384" s="63">
        <v>3760125461014</v>
      </c>
      <c r="L384" s="48">
        <v>5.5</v>
      </c>
      <c r="M384" s="20"/>
      <c r="IM384" s="9"/>
      <c r="IN384" s="9"/>
      <c r="IO384" s="9"/>
      <c r="IP384" s="9"/>
      <c r="IQ384" s="9"/>
      <c r="IR384" s="9"/>
      <c r="IS384" s="9"/>
      <c r="IT384" s="9"/>
      <c r="IU384" s="9"/>
    </row>
    <row r="385" spans="1:255" s="17" customFormat="1" ht="40.200000000000003" customHeight="1">
      <c r="A385" s="98"/>
      <c r="B385" s="99" t="s">
        <v>129</v>
      </c>
      <c r="C385" s="54" t="s">
        <v>128</v>
      </c>
      <c r="D385" s="55">
        <v>2.37</v>
      </c>
      <c r="E385" s="56">
        <v>6</v>
      </c>
      <c r="F385" s="57">
        <f t="shared" si="147"/>
        <v>14.22</v>
      </c>
      <c r="G385" s="62"/>
      <c r="H385" s="59" t="s">
        <v>1177</v>
      </c>
      <c r="I385" s="61">
        <v>0</v>
      </c>
      <c r="J385" s="100">
        <v>0</v>
      </c>
      <c r="K385" s="63">
        <v>3760125461038</v>
      </c>
      <c r="L385" s="48">
        <v>5.5</v>
      </c>
      <c r="M385" s="20"/>
      <c r="IM385" s="9"/>
      <c r="IN385" s="9"/>
      <c r="IO385" s="9"/>
      <c r="IP385" s="9"/>
      <c r="IQ385" s="9"/>
      <c r="IR385" s="9"/>
      <c r="IS385" s="9"/>
      <c r="IT385" s="9"/>
      <c r="IU385" s="9"/>
    </row>
    <row r="386" spans="1:255" s="17" customFormat="1" ht="40.200000000000003" customHeight="1">
      <c r="A386" s="98"/>
      <c r="B386" s="99" t="s">
        <v>195</v>
      </c>
      <c r="C386" s="54" t="s">
        <v>194</v>
      </c>
      <c r="D386" s="55">
        <v>2.37</v>
      </c>
      <c r="E386" s="56">
        <v>6</v>
      </c>
      <c r="F386" s="57">
        <f t="shared" si="147"/>
        <v>14.22</v>
      </c>
      <c r="G386" s="62"/>
      <c r="H386" s="59" t="s">
        <v>1177</v>
      </c>
      <c r="I386" s="61">
        <v>0</v>
      </c>
      <c r="J386" s="100">
        <v>0</v>
      </c>
      <c r="K386" s="63">
        <v>3760125462387</v>
      </c>
      <c r="L386" s="48">
        <v>5.5</v>
      </c>
      <c r="M386" s="20"/>
      <c r="IM386" s="9"/>
      <c r="IN386" s="9"/>
      <c r="IO386" s="9"/>
      <c r="IP386" s="9"/>
      <c r="IQ386" s="9"/>
      <c r="IR386" s="9"/>
      <c r="IS386" s="9"/>
      <c r="IT386" s="9"/>
      <c r="IU386" s="9"/>
    </row>
    <row r="387" spans="1:255" s="17" customFormat="1" ht="40.200000000000003" customHeight="1">
      <c r="A387" s="98"/>
      <c r="B387" s="99" t="s">
        <v>196</v>
      </c>
      <c r="C387" s="54" t="s">
        <v>775</v>
      </c>
      <c r="D387" s="55">
        <v>2.37</v>
      </c>
      <c r="E387" s="56">
        <v>6</v>
      </c>
      <c r="F387" s="57">
        <f t="shared" si="147"/>
        <v>14.22</v>
      </c>
      <c r="G387" s="62"/>
      <c r="H387" s="59"/>
      <c r="I387" s="61">
        <f t="shared" si="131"/>
        <v>0</v>
      </c>
      <c r="J387" s="100">
        <f t="shared" si="132"/>
        <v>0</v>
      </c>
      <c r="K387" s="63">
        <v>3760125462424</v>
      </c>
      <c r="L387" s="48">
        <v>5.5</v>
      </c>
      <c r="M387" s="20"/>
      <c r="IM387" s="9"/>
      <c r="IN387" s="9"/>
      <c r="IO387" s="9"/>
      <c r="IP387" s="9"/>
      <c r="IQ387" s="9"/>
      <c r="IR387" s="9"/>
      <c r="IS387" s="9"/>
      <c r="IT387" s="9"/>
      <c r="IU387" s="9"/>
    </row>
    <row r="388" spans="1:255" s="17" customFormat="1" ht="40.200000000000003" customHeight="1">
      <c r="A388" s="98"/>
      <c r="B388" s="99" t="s">
        <v>198</v>
      </c>
      <c r="C388" s="54" t="s">
        <v>197</v>
      </c>
      <c r="D388" s="55">
        <v>2.37</v>
      </c>
      <c r="E388" s="56">
        <v>6</v>
      </c>
      <c r="F388" s="57">
        <f t="shared" si="147"/>
        <v>14.22</v>
      </c>
      <c r="G388" s="62"/>
      <c r="H388" s="59"/>
      <c r="I388" s="61">
        <f t="shared" si="131"/>
        <v>0</v>
      </c>
      <c r="J388" s="100">
        <f t="shared" si="132"/>
        <v>0</v>
      </c>
      <c r="K388" s="63">
        <v>3760125462431</v>
      </c>
      <c r="L388" s="48">
        <v>5.5</v>
      </c>
      <c r="M388" s="20"/>
      <c r="IM388" s="9"/>
      <c r="IN388" s="9"/>
      <c r="IO388" s="9"/>
      <c r="IP388" s="9"/>
      <c r="IQ388" s="9"/>
      <c r="IR388" s="9"/>
      <c r="IS388" s="9"/>
      <c r="IT388" s="9"/>
      <c r="IU388" s="9"/>
    </row>
    <row r="389" spans="1:255" s="17" customFormat="1" ht="40.200000000000003" customHeight="1">
      <c r="A389" s="98"/>
      <c r="B389" s="99" t="s">
        <v>200</v>
      </c>
      <c r="C389" s="54" t="s">
        <v>199</v>
      </c>
      <c r="D389" s="55">
        <v>2.37</v>
      </c>
      <c r="E389" s="56">
        <v>6</v>
      </c>
      <c r="F389" s="57">
        <f t="shared" si="147"/>
        <v>14.22</v>
      </c>
      <c r="G389" s="62"/>
      <c r="H389" s="59"/>
      <c r="I389" s="61">
        <f t="shared" si="131"/>
        <v>0</v>
      </c>
      <c r="J389" s="100">
        <f t="shared" si="132"/>
        <v>0</v>
      </c>
      <c r="K389" s="63">
        <v>3760125462738</v>
      </c>
      <c r="L389" s="48">
        <v>5.5</v>
      </c>
      <c r="M389" s="20"/>
      <c r="IM389" s="9"/>
      <c r="IN389" s="9"/>
      <c r="IO389" s="9"/>
      <c r="IP389" s="9"/>
      <c r="IQ389" s="9"/>
      <c r="IR389" s="9"/>
      <c r="IS389" s="9"/>
      <c r="IT389" s="9"/>
      <c r="IU389" s="9"/>
    </row>
    <row r="390" spans="1:255" s="17" customFormat="1" ht="40.200000000000003" customHeight="1">
      <c r="A390" s="98"/>
      <c r="B390" s="99" t="s">
        <v>201</v>
      </c>
      <c r="C390" s="54" t="s">
        <v>283</v>
      </c>
      <c r="D390" s="55">
        <v>2.37</v>
      </c>
      <c r="E390" s="56">
        <v>6</v>
      </c>
      <c r="F390" s="57">
        <f t="shared" si="147"/>
        <v>14.22</v>
      </c>
      <c r="G390" s="62"/>
      <c r="H390" s="59" t="s">
        <v>1177</v>
      </c>
      <c r="I390" s="61">
        <v>0</v>
      </c>
      <c r="J390" s="100">
        <v>0</v>
      </c>
      <c r="K390" s="63">
        <v>3760125462769</v>
      </c>
      <c r="L390" s="48">
        <v>5.5</v>
      </c>
      <c r="M390" s="20"/>
      <c r="IM390" s="9"/>
      <c r="IN390" s="9"/>
      <c r="IO390" s="9"/>
      <c r="IP390" s="9"/>
      <c r="IQ390" s="9"/>
      <c r="IR390" s="9"/>
      <c r="IS390" s="9"/>
      <c r="IT390" s="9"/>
      <c r="IU390" s="9"/>
    </row>
    <row r="391" spans="1:255" s="17" customFormat="1" ht="40.200000000000003" customHeight="1">
      <c r="A391" s="98"/>
      <c r="B391" s="99" t="s">
        <v>251</v>
      </c>
      <c r="C391" s="54" t="s">
        <v>365</v>
      </c>
      <c r="D391" s="55">
        <v>2.37</v>
      </c>
      <c r="E391" s="56">
        <v>6</v>
      </c>
      <c r="F391" s="57">
        <f t="shared" si="147"/>
        <v>14.22</v>
      </c>
      <c r="G391" s="58"/>
      <c r="H391" s="59"/>
      <c r="I391" s="61">
        <f t="shared" si="131"/>
        <v>0</v>
      </c>
      <c r="J391" s="100">
        <f t="shared" si="132"/>
        <v>0</v>
      </c>
      <c r="K391" s="63">
        <v>3760125467436</v>
      </c>
      <c r="L391" s="48">
        <v>5.5</v>
      </c>
      <c r="M391" s="20"/>
      <c r="IM391" s="9"/>
      <c r="IN391" s="9"/>
      <c r="IO391" s="9"/>
      <c r="IP391" s="9"/>
      <c r="IQ391" s="9"/>
      <c r="IR391" s="9"/>
      <c r="IS391" s="9"/>
      <c r="IT391" s="9"/>
      <c r="IU391" s="9"/>
    </row>
    <row r="392" spans="1:255" s="17" customFormat="1" ht="40.200000000000003" customHeight="1">
      <c r="A392" s="98"/>
      <c r="B392" s="99" t="s">
        <v>287</v>
      </c>
      <c r="C392" s="54" t="s">
        <v>286</v>
      </c>
      <c r="D392" s="55">
        <v>2.37</v>
      </c>
      <c r="E392" s="56">
        <v>6</v>
      </c>
      <c r="F392" s="57">
        <f t="shared" ref="F392:F398" si="148">D392*E392</f>
        <v>14.22</v>
      </c>
      <c r="G392" s="58"/>
      <c r="H392" s="59"/>
      <c r="I392" s="61">
        <f t="shared" si="131"/>
        <v>0</v>
      </c>
      <c r="J392" s="100">
        <f t="shared" si="132"/>
        <v>0</v>
      </c>
      <c r="K392" s="63">
        <v>3760125467474</v>
      </c>
      <c r="L392" s="48">
        <v>5.5</v>
      </c>
      <c r="M392" s="20"/>
      <c r="IM392" s="9"/>
      <c r="IN392" s="9"/>
      <c r="IO392" s="9"/>
      <c r="IP392" s="9"/>
      <c r="IQ392" s="9"/>
      <c r="IR392" s="9"/>
      <c r="IS392" s="9"/>
      <c r="IT392" s="9"/>
      <c r="IU392" s="9"/>
    </row>
    <row r="393" spans="1:255" s="17" customFormat="1" ht="40.200000000000003" customHeight="1">
      <c r="A393" s="98"/>
      <c r="B393" s="99" t="s">
        <v>268</v>
      </c>
      <c r="C393" s="54" t="s">
        <v>284</v>
      </c>
      <c r="D393" s="55">
        <v>2.37</v>
      </c>
      <c r="E393" s="56">
        <v>6</v>
      </c>
      <c r="F393" s="57">
        <f t="shared" si="148"/>
        <v>14.22</v>
      </c>
      <c r="G393" s="62"/>
      <c r="H393" s="59"/>
      <c r="I393" s="61">
        <f t="shared" si="131"/>
        <v>0</v>
      </c>
      <c r="J393" s="100">
        <f t="shared" si="132"/>
        <v>0</v>
      </c>
      <c r="K393" s="63">
        <v>3760125467610</v>
      </c>
      <c r="L393" s="48">
        <v>5.5</v>
      </c>
      <c r="M393" s="20"/>
      <c r="IM393" s="9"/>
      <c r="IN393" s="9"/>
      <c r="IO393" s="9"/>
      <c r="IP393" s="9"/>
      <c r="IQ393" s="9"/>
      <c r="IR393" s="9"/>
      <c r="IS393" s="9"/>
      <c r="IT393" s="9"/>
      <c r="IU393" s="9"/>
    </row>
    <row r="394" spans="1:255" s="17" customFormat="1" ht="40.200000000000003" customHeight="1">
      <c r="A394" s="98"/>
      <c r="B394" s="99" t="s">
        <v>269</v>
      </c>
      <c r="C394" s="54" t="s">
        <v>776</v>
      </c>
      <c r="D394" s="55">
        <v>2.37</v>
      </c>
      <c r="E394" s="56">
        <v>6</v>
      </c>
      <c r="F394" s="57">
        <f t="shared" si="148"/>
        <v>14.22</v>
      </c>
      <c r="G394" s="62"/>
      <c r="H394" s="59"/>
      <c r="I394" s="61">
        <f t="shared" si="131"/>
        <v>0</v>
      </c>
      <c r="J394" s="100">
        <f t="shared" si="132"/>
        <v>0</v>
      </c>
      <c r="K394" s="63">
        <v>3760125467627</v>
      </c>
      <c r="L394" s="48">
        <v>5.5</v>
      </c>
      <c r="M394" s="20"/>
      <c r="IM394" s="9"/>
      <c r="IN394" s="9"/>
      <c r="IO394" s="9"/>
      <c r="IP394" s="9"/>
      <c r="IQ394" s="9"/>
      <c r="IR394" s="9"/>
      <c r="IS394" s="9"/>
      <c r="IT394" s="9"/>
      <c r="IU394" s="9"/>
    </row>
    <row r="395" spans="1:255" s="17" customFormat="1" ht="40.200000000000003" customHeight="1">
      <c r="A395" s="98"/>
      <c r="B395" s="99" t="s">
        <v>288</v>
      </c>
      <c r="C395" s="54" t="s">
        <v>777</v>
      </c>
      <c r="D395" s="55">
        <v>2.37</v>
      </c>
      <c r="E395" s="56">
        <v>6</v>
      </c>
      <c r="F395" s="57">
        <f t="shared" si="148"/>
        <v>14.22</v>
      </c>
      <c r="G395" s="62"/>
      <c r="H395" s="59"/>
      <c r="I395" s="61">
        <f t="shared" si="131"/>
        <v>0</v>
      </c>
      <c r="J395" s="100">
        <f t="shared" si="132"/>
        <v>0</v>
      </c>
      <c r="K395" s="63">
        <v>3760125467696</v>
      </c>
      <c r="L395" s="48">
        <v>5.5</v>
      </c>
      <c r="M395" s="20"/>
      <c r="IM395" s="9"/>
      <c r="IN395" s="9"/>
      <c r="IO395" s="9"/>
      <c r="IP395" s="9"/>
      <c r="IQ395" s="9"/>
      <c r="IR395" s="9"/>
      <c r="IS395" s="9"/>
      <c r="IT395" s="9"/>
      <c r="IU395" s="9"/>
    </row>
    <row r="396" spans="1:255" s="17" customFormat="1" ht="40.200000000000003" customHeight="1">
      <c r="A396" s="98"/>
      <c r="B396" s="99" t="s">
        <v>290</v>
      </c>
      <c r="C396" s="54" t="s">
        <v>289</v>
      </c>
      <c r="D396" s="55">
        <v>2.37</v>
      </c>
      <c r="E396" s="56">
        <v>6</v>
      </c>
      <c r="F396" s="57">
        <f t="shared" si="148"/>
        <v>14.22</v>
      </c>
      <c r="G396" s="58"/>
      <c r="H396" s="59"/>
      <c r="I396" s="61">
        <f t="shared" si="131"/>
        <v>0</v>
      </c>
      <c r="J396" s="100">
        <f t="shared" si="132"/>
        <v>0</v>
      </c>
      <c r="K396" s="63">
        <v>3760125467702</v>
      </c>
      <c r="L396" s="48">
        <v>5.5</v>
      </c>
      <c r="M396" s="20"/>
      <c r="IM396" s="9"/>
      <c r="IN396" s="9"/>
      <c r="IO396" s="9"/>
      <c r="IP396" s="9"/>
      <c r="IQ396" s="9"/>
      <c r="IR396" s="9"/>
      <c r="IS396" s="9"/>
      <c r="IT396" s="9"/>
      <c r="IU396" s="9"/>
    </row>
    <row r="397" spans="1:255" s="17" customFormat="1" ht="40.200000000000003" customHeight="1">
      <c r="A397" s="98"/>
      <c r="B397" s="99" t="s">
        <v>292</v>
      </c>
      <c r="C397" s="54" t="s">
        <v>291</v>
      </c>
      <c r="D397" s="55">
        <v>2.37</v>
      </c>
      <c r="E397" s="56">
        <v>6</v>
      </c>
      <c r="F397" s="57">
        <f t="shared" si="148"/>
        <v>14.22</v>
      </c>
      <c r="G397" s="62"/>
      <c r="H397" s="59"/>
      <c r="I397" s="61">
        <f t="shared" si="131"/>
        <v>0</v>
      </c>
      <c r="J397" s="100">
        <f t="shared" si="132"/>
        <v>0</v>
      </c>
      <c r="K397" s="63">
        <v>3760125467726</v>
      </c>
      <c r="L397" s="48">
        <v>5.5</v>
      </c>
      <c r="M397" s="20"/>
      <c r="IM397" s="9"/>
      <c r="IN397" s="9"/>
      <c r="IO397" s="9"/>
      <c r="IP397" s="9"/>
      <c r="IQ397" s="9"/>
      <c r="IR397" s="9"/>
      <c r="IS397" s="9"/>
      <c r="IT397" s="9"/>
      <c r="IU397" s="9"/>
    </row>
    <row r="398" spans="1:255" s="17" customFormat="1" ht="40.200000000000003" customHeight="1">
      <c r="A398" s="98"/>
      <c r="B398" s="99" t="s">
        <v>294</v>
      </c>
      <c r="C398" s="54" t="s">
        <v>293</v>
      </c>
      <c r="D398" s="55">
        <v>2.37</v>
      </c>
      <c r="E398" s="56">
        <v>6</v>
      </c>
      <c r="F398" s="57">
        <f t="shared" si="148"/>
        <v>14.22</v>
      </c>
      <c r="G398" s="58"/>
      <c r="H398" s="59"/>
      <c r="I398" s="61">
        <f t="shared" si="131"/>
        <v>0</v>
      </c>
      <c r="J398" s="100">
        <f t="shared" si="132"/>
        <v>0</v>
      </c>
      <c r="K398" s="63">
        <v>3760125467740</v>
      </c>
      <c r="L398" s="48">
        <v>5.5</v>
      </c>
      <c r="M398" s="20"/>
      <c r="IM398" s="9"/>
      <c r="IN398" s="9"/>
      <c r="IO398" s="9"/>
      <c r="IP398" s="9"/>
      <c r="IQ398" s="9"/>
      <c r="IR398" s="9"/>
      <c r="IS398" s="9"/>
      <c r="IT398" s="9"/>
      <c r="IU398" s="9"/>
    </row>
    <row r="399" spans="1:255" s="17" customFormat="1" ht="40.200000000000003" customHeight="1">
      <c r="A399" s="98"/>
      <c r="B399" s="99" t="s">
        <v>428</v>
      </c>
      <c r="C399" s="54" t="s">
        <v>429</v>
      </c>
      <c r="D399" s="55">
        <v>2.37</v>
      </c>
      <c r="E399" s="56">
        <v>6</v>
      </c>
      <c r="F399" s="57">
        <f t="shared" ref="F399:F409" si="149">D399*E399</f>
        <v>14.22</v>
      </c>
      <c r="G399" s="62"/>
      <c r="H399" s="59"/>
      <c r="I399" s="61">
        <f t="shared" si="131"/>
        <v>0</v>
      </c>
      <c r="J399" s="100">
        <f t="shared" si="132"/>
        <v>0</v>
      </c>
      <c r="K399" s="63">
        <v>3760125468457</v>
      </c>
      <c r="L399" s="48">
        <v>5.5</v>
      </c>
      <c r="M399" s="20"/>
      <c r="IM399" s="9"/>
      <c r="IN399" s="9"/>
      <c r="IO399" s="9"/>
      <c r="IP399" s="9"/>
      <c r="IQ399" s="9"/>
      <c r="IR399" s="9"/>
      <c r="IS399" s="9"/>
      <c r="IT399" s="9"/>
      <c r="IU399" s="9"/>
    </row>
    <row r="400" spans="1:255" s="17" customFormat="1" ht="40.200000000000003" customHeight="1">
      <c r="A400" s="98"/>
      <c r="B400" s="99" t="s">
        <v>430</v>
      </c>
      <c r="C400" s="54" t="s">
        <v>431</v>
      </c>
      <c r="D400" s="55">
        <v>2.37</v>
      </c>
      <c r="E400" s="56">
        <v>6</v>
      </c>
      <c r="F400" s="57">
        <f t="shared" si="149"/>
        <v>14.22</v>
      </c>
      <c r="G400" s="62"/>
      <c r="H400" s="59"/>
      <c r="I400" s="61">
        <f t="shared" si="131"/>
        <v>0</v>
      </c>
      <c r="J400" s="100">
        <f t="shared" si="132"/>
        <v>0</v>
      </c>
      <c r="K400" s="63">
        <v>3760125468464</v>
      </c>
      <c r="L400" s="48">
        <v>5.5</v>
      </c>
      <c r="M400" s="20"/>
      <c r="IM400" s="9"/>
      <c r="IN400" s="9"/>
      <c r="IO400" s="9"/>
      <c r="IP400" s="9"/>
      <c r="IQ400" s="9"/>
      <c r="IR400" s="9"/>
      <c r="IS400" s="9"/>
      <c r="IT400" s="9"/>
      <c r="IU400" s="9"/>
    </row>
    <row r="401" spans="1:255" s="17" customFormat="1" ht="40.200000000000003" customHeight="1">
      <c r="A401" s="98"/>
      <c r="B401" s="99" t="s">
        <v>432</v>
      </c>
      <c r="C401" s="54" t="s">
        <v>433</v>
      </c>
      <c r="D401" s="55">
        <v>2.37</v>
      </c>
      <c r="E401" s="56">
        <v>6</v>
      </c>
      <c r="F401" s="57">
        <f t="shared" si="149"/>
        <v>14.22</v>
      </c>
      <c r="G401" s="62"/>
      <c r="H401" s="59"/>
      <c r="I401" s="61">
        <f t="shared" si="131"/>
        <v>0</v>
      </c>
      <c r="J401" s="100">
        <f t="shared" si="132"/>
        <v>0</v>
      </c>
      <c r="K401" s="63">
        <v>3760125468471</v>
      </c>
      <c r="L401" s="48">
        <v>5.5</v>
      </c>
      <c r="M401" s="20"/>
      <c r="IM401" s="9"/>
      <c r="IN401" s="9"/>
      <c r="IO401" s="9"/>
      <c r="IP401" s="9"/>
      <c r="IQ401" s="9"/>
      <c r="IR401" s="9"/>
      <c r="IS401" s="9"/>
      <c r="IT401" s="9"/>
      <c r="IU401" s="9"/>
    </row>
    <row r="402" spans="1:255" s="17" customFormat="1" ht="40.200000000000003" customHeight="1">
      <c r="A402" s="98"/>
      <c r="B402" s="99" t="s">
        <v>434</v>
      </c>
      <c r="C402" s="54" t="s">
        <v>435</v>
      </c>
      <c r="D402" s="55">
        <v>2.37</v>
      </c>
      <c r="E402" s="56">
        <v>6</v>
      </c>
      <c r="F402" s="57">
        <f t="shared" si="149"/>
        <v>14.22</v>
      </c>
      <c r="G402" s="62"/>
      <c r="H402" s="59" t="s">
        <v>1177</v>
      </c>
      <c r="I402" s="61">
        <v>0</v>
      </c>
      <c r="J402" s="100">
        <v>0</v>
      </c>
      <c r="K402" s="63">
        <v>3760125468488</v>
      </c>
      <c r="L402" s="48">
        <v>5.5</v>
      </c>
      <c r="M402" s="20"/>
      <c r="IM402" s="9"/>
      <c r="IN402" s="9"/>
      <c r="IO402" s="9"/>
      <c r="IP402" s="9"/>
      <c r="IQ402" s="9"/>
      <c r="IR402" s="9"/>
      <c r="IS402" s="9"/>
      <c r="IT402" s="9"/>
      <c r="IU402" s="9"/>
    </row>
    <row r="403" spans="1:255" s="17" customFormat="1" ht="40.200000000000003" customHeight="1">
      <c r="A403" s="98"/>
      <c r="B403" s="99" t="s">
        <v>436</v>
      </c>
      <c r="C403" s="54" t="s">
        <v>437</v>
      </c>
      <c r="D403" s="55">
        <v>2.37</v>
      </c>
      <c r="E403" s="56">
        <v>6</v>
      </c>
      <c r="F403" s="57">
        <f t="shared" si="149"/>
        <v>14.22</v>
      </c>
      <c r="G403" s="62"/>
      <c r="H403" s="59"/>
      <c r="I403" s="61">
        <f t="shared" si="131"/>
        <v>0</v>
      </c>
      <c r="J403" s="100">
        <f t="shared" si="132"/>
        <v>0</v>
      </c>
      <c r="K403" s="63">
        <v>3760125468495</v>
      </c>
      <c r="L403" s="48">
        <v>5.5</v>
      </c>
      <c r="M403" s="20"/>
      <c r="IM403" s="9"/>
      <c r="IN403" s="9"/>
      <c r="IO403" s="9"/>
      <c r="IP403" s="9"/>
      <c r="IQ403" s="9"/>
      <c r="IR403" s="9"/>
      <c r="IS403" s="9"/>
      <c r="IT403" s="9"/>
      <c r="IU403" s="9"/>
    </row>
    <row r="404" spans="1:255" s="17" customFormat="1" ht="40.200000000000003" customHeight="1">
      <c r="A404" s="98"/>
      <c r="B404" s="99" t="s">
        <v>438</v>
      </c>
      <c r="C404" s="54" t="s">
        <v>439</v>
      </c>
      <c r="D404" s="55">
        <v>2.37</v>
      </c>
      <c r="E404" s="56">
        <v>6</v>
      </c>
      <c r="F404" s="57">
        <f t="shared" si="149"/>
        <v>14.22</v>
      </c>
      <c r="G404" s="62"/>
      <c r="H404" s="59"/>
      <c r="I404" s="61">
        <f t="shared" si="131"/>
        <v>0</v>
      </c>
      <c r="J404" s="100">
        <f t="shared" si="132"/>
        <v>0</v>
      </c>
      <c r="K404" s="63">
        <v>3760125468518</v>
      </c>
      <c r="L404" s="48">
        <v>5.5</v>
      </c>
      <c r="M404" s="20"/>
      <c r="IM404" s="9"/>
      <c r="IN404" s="9"/>
      <c r="IO404" s="9"/>
      <c r="IP404" s="9"/>
      <c r="IQ404" s="9"/>
      <c r="IR404" s="9"/>
      <c r="IS404" s="9"/>
      <c r="IT404" s="9"/>
      <c r="IU404" s="9"/>
    </row>
    <row r="405" spans="1:255" s="17" customFormat="1" ht="40.200000000000003" customHeight="1">
      <c r="A405" s="98"/>
      <c r="B405" s="99" t="s">
        <v>440</v>
      </c>
      <c r="C405" s="54" t="s">
        <v>441</v>
      </c>
      <c r="D405" s="55">
        <v>2.37</v>
      </c>
      <c r="E405" s="56">
        <v>6</v>
      </c>
      <c r="F405" s="57">
        <f t="shared" si="149"/>
        <v>14.22</v>
      </c>
      <c r="G405" s="62"/>
      <c r="H405" s="59"/>
      <c r="I405" s="61">
        <f t="shared" si="131"/>
        <v>0</v>
      </c>
      <c r="J405" s="100">
        <f t="shared" si="132"/>
        <v>0</v>
      </c>
      <c r="K405" s="63">
        <v>3760125468525</v>
      </c>
      <c r="L405" s="48">
        <v>5.5</v>
      </c>
      <c r="M405" s="20"/>
      <c r="IM405" s="9"/>
      <c r="IN405" s="9"/>
      <c r="IO405" s="9"/>
      <c r="IP405" s="9"/>
      <c r="IQ405" s="9"/>
      <c r="IR405" s="9"/>
      <c r="IS405" s="9"/>
      <c r="IT405" s="9"/>
      <c r="IU405" s="9"/>
    </row>
    <row r="406" spans="1:255" s="17" customFormat="1" ht="40.200000000000003" customHeight="1">
      <c r="A406" s="98"/>
      <c r="B406" s="99" t="s">
        <v>442</v>
      </c>
      <c r="C406" s="54" t="s">
        <v>443</v>
      </c>
      <c r="D406" s="55">
        <v>2.37</v>
      </c>
      <c r="E406" s="56">
        <v>6</v>
      </c>
      <c r="F406" s="57">
        <f t="shared" si="149"/>
        <v>14.22</v>
      </c>
      <c r="G406" s="62"/>
      <c r="H406" s="59"/>
      <c r="I406" s="61">
        <f t="shared" si="131"/>
        <v>0</v>
      </c>
      <c r="J406" s="100">
        <f t="shared" si="132"/>
        <v>0</v>
      </c>
      <c r="K406" s="63">
        <v>3760125468532</v>
      </c>
      <c r="L406" s="48">
        <v>5.5</v>
      </c>
      <c r="M406" s="20"/>
      <c r="IM406" s="9"/>
      <c r="IN406" s="9"/>
      <c r="IO406" s="9"/>
      <c r="IP406" s="9"/>
      <c r="IQ406" s="9"/>
      <c r="IR406" s="9"/>
      <c r="IS406" s="9"/>
      <c r="IT406" s="9"/>
      <c r="IU406" s="9"/>
    </row>
    <row r="407" spans="1:255" s="17" customFormat="1" ht="40.200000000000003" customHeight="1">
      <c r="A407" s="98"/>
      <c r="B407" s="99" t="s">
        <v>444</v>
      </c>
      <c r="C407" s="54" t="s">
        <v>445</v>
      </c>
      <c r="D407" s="55">
        <v>2.37</v>
      </c>
      <c r="E407" s="56">
        <v>6</v>
      </c>
      <c r="F407" s="57">
        <f t="shared" si="149"/>
        <v>14.22</v>
      </c>
      <c r="G407" s="62"/>
      <c r="H407" s="59"/>
      <c r="I407" s="61">
        <f t="shared" si="131"/>
        <v>0</v>
      </c>
      <c r="J407" s="100">
        <f t="shared" si="132"/>
        <v>0</v>
      </c>
      <c r="K407" s="63">
        <v>3760125468549</v>
      </c>
      <c r="L407" s="48">
        <v>5.5</v>
      </c>
      <c r="M407" s="20"/>
      <c r="IM407" s="9"/>
      <c r="IN407" s="9"/>
      <c r="IO407" s="9"/>
      <c r="IP407" s="9"/>
      <c r="IQ407" s="9"/>
      <c r="IR407" s="9"/>
      <c r="IS407" s="9"/>
      <c r="IT407" s="9"/>
      <c r="IU407" s="9"/>
    </row>
    <row r="408" spans="1:255" s="17" customFormat="1" ht="40.200000000000003" customHeight="1">
      <c r="A408" s="98"/>
      <c r="B408" s="99" t="s">
        <v>446</v>
      </c>
      <c r="C408" s="54" t="s">
        <v>447</v>
      </c>
      <c r="D408" s="55">
        <v>2.37</v>
      </c>
      <c r="E408" s="56">
        <v>6</v>
      </c>
      <c r="F408" s="57">
        <f t="shared" si="149"/>
        <v>14.22</v>
      </c>
      <c r="G408" s="62"/>
      <c r="H408" s="59"/>
      <c r="I408" s="61">
        <f t="shared" si="131"/>
        <v>0</v>
      </c>
      <c r="J408" s="100">
        <f t="shared" si="132"/>
        <v>0</v>
      </c>
      <c r="K408" s="63">
        <v>3760125468556</v>
      </c>
      <c r="L408" s="48">
        <v>5.5</v>
      </c>
      <c r="M408" s="20"/>
      <c r="IM408" s="9"/>
      <c r="IN408" s="9"/>
      <c r="IO408" s="9"/>
      <c r="IP408" s="9"/>
      <c r="IQ408" s="9"/>
      <c r="IR408" s="9"/>
      <c r="IS408" s="9"/>
      <c r="IT408" s="9"/>
      <c r="IU408" s="9"/>
    </row>
    <row r="409" spans="1:255" s="17" customFormat="1" ht="40.200000000000003" customHeight="1">
      <c r="A409" s="98"/>
      <c r="B409" s="99" t="s">
        <v>448</v>
      </c>
      <c r="C409" s="54" t="s">
        <v>449</v>
      </c>
      <c r="D409" s="55">
        <v>2.37</v>
      </c>
      <c r="E409" s="56">
        <v>6</v>
      </c>
      <c r="F409" s="57">
        <f t="shared" si="149"/>
        <v>14.22</v>
      </c>
      <c r="G409" s="62"/>
      <c r="H409" s="59"/>
      <c r="I409" s="61">
        <f t="shared" si="131"/>
        <v>0</v>
      </c>
      <c r="J409" s="100">
        <f t="shared" si="132"/>
        <v>0</v>
      </c>
      <c r="K409" s="63">
        <v>3760125468563</v>
      </c>
      <c r="L409" s="48">
        <v>5.5</v>
      </c>
      <c r="M409" s="20"/>
      <c r="IM409" s="9"/>
      <c r="IN409" s="9"/>
      <c r="IO409" s="9"/>
      <c r="IP409" s="9"/>
      <c r="IQ409" s="9"/>
      <c r="IR409" s="9"/>
      <c r="IS409" s="9"/>
      <c r="IT409" s="9"/>
      <c r="IU409" s="9"/>
    </row>
    <row r="410" spans="1:255" s="17" customFormat="1" ht="40.200000000000003" customHeight="1">
      <c r="A410" s="98"/>
      <c r="B410" s="99" t="s">
        <v>813</v>
      </c>
      <c r="C410" s="54" t="s">
        <v>814</v>
      </c>
      <c r="D410" s="55">
        <v>2.37</v>
      </c>
      <c r="E410" s="56">
        <v>6</v>
      </c>
      <c r="F410" s="57">
        <f t="shared" ref="F410" si="150">D410*E410</f>
        <v>14.22</v>
      </c>
      <c r="G410" s="62"/>
      <c r="H410" s="59"/>
      <c r="I410" s="61">
        <f t="shared" si="131"/>
        <v>0</v>
      </c>
      <c r="J410" s="100">
        <f t="shared" si="132"/>
        <v>0</v>
      </c>
      <c r="K410" s="63">
        <v>3760125460185</v>
      </c>
      <c r="L410" s="48">
        <v>5.5</v>
      </c>
      <c r="M410" s="20"/>
      <c r="IM410" s="9"/>
      <c r="IN410" s="9"/>
      <c r="IO410" s="9"/>
      <c r="IP410" s="9"/>
      <c r="IQ410" s="9"/>
      <c r="IR410" s="9"/>
      <c r="IS410" s="9"/>
      <c r="IT410" s="9"/>
      <c r="IU410" s="9"/>
    </row>
    <row r="411" spans="1:255" s="17" customFormat="1" ht="40.200000000000003" customHeight="1">
      <c r="A411" s="98"/>
      <c r="B411" s="99" t="s">
        <v>815</v>
      </c>
      <c r="C411" s="54" t="s">
        <v>816</v>
      </c>
      <c r="D411" s="55">
        <v>2.37</v>
      </c>
      <c r="E411" s="56">
        <v>6</v>
      </c>
      <c r="F411" s="57">
        <f t="shared" ref="F411" si="151">D411*E411</f>
        <v>14.22</v>
      </c>
      <c r="G411" s="62"/>
      <c r="H411" s="59"/>
      <c r="I411" s="61">
        <f t="shared" si="131"/>
        <v>0</v>
      </c>
      <c r="J411" s="100">
        <f t="shared" si="132"/>
        <v>0</v>
      </c>
      <c r="K411" s="63">
        <v>3760125460192</v>
      </c>
      <c r="L411" s="48">
        <v>5.5</v>
      </c>
      <c r="M411" s="20"/>
      <c r="IM411" s="9"/>
      <c r="IN411" s="9"/>
      <c r="IO411" s="9"/>
      <c r="IP411" s="9"/>
      <c r="IQ411" s="9"/>
      <c r="IR411" s="9"/>
      <c r="IS411" s="9"/>
      <c r="IT411" s="9"/>
      <c r="IU411" s="9"/>
    </row>
    <row r="412" spans="1:255" s="17" customFormat="1" ht="40.200000000000003" customHeight="1">
      <c r="A412" s="98"/>
      <c r="B412" s="99" t="s">
        <v>817</v>
      </c>
      <c r="C412" s="54" t="s">
        <v>818</v>
      </c>
      <c r="D412" s="55">
        <v>2.37</v>
      </c>
      <c r="E412" s="56">
        <v>6</v>
      </c>
      <c r="F412" s="57">
        <f t="shared" ref="F412" si="152">D412*E412</f>
        <v>14.22</v>
      </c>
      <c r="G412" s="62"/>
      <c r="H412" s="59" t="s">
        <v>1176</v>
      </c>
      <c r="I412" s="61">
        <v>0</v>
      </c>
      <c r="J412" s="100">
        <v>0</v>
      </c>
      <c r="K412" s="63">
        <v>3760125460208</v>
      </c>
      <c r="L412" s="48">
        <v>5.5</v>
      </c>
      <c r="M412" s="20"/>
      <c r="IM412" s="9"/>
      <c r="IN412" s="9"/>
      <c r="IO412" s="9"/>
      <c r="IP412" s="9"/>
      <c r="IQ412" s="9"/>
      <c r="IR412" s="9"/>
      <c r="IS412" s="9"/>
      <c r="IT412" s="9"/>
      <c r="IU412" s="9"/>
    </row>
    <row r="413" spans="1:255" s="17" customFormat="1" ht="40.200000000000003" customHeight="1">
      <c r="A413" s="98"/>
      <c r="B413" s="99" t="s">
        <v>819</v>
      </c>
      <c r="C413" s="54" t="s">
        <v>820</v>
      </c>
      <c r="D413" s="55">
        <v>2.37</v>
      </c>
      <c r="E413" s="56">
        <v>6</v>
      </c>
      <c r="F413" s="57">
        <f t="shared" ref="F413" si="153">D413*E413</f>
        <v>14.22</v>
      </c>
      <c r="G413" s="62"/>
      <c r="H413" s="59"/>
      <c r="I413" s="61">
        <f t="shared" si="131"/>
        <v>0</v>
      </c>
      <c r="J413" s="100">
        <f t="shared" si="132"/>
        <v>0</v>
      </c>
      <c r="K413" s="63">
        <v>3760125460222</v>
      </c>
      <c r="L413" s="48">
        <v>5.5</v>
      </c>
      <c r="M413" s="20"/>
      <c r="IM413" s="9"/>
      <c r="IN413" s="9"/>
      <c r="IO413" s="9"/>
      <c r="IP413" s="9"/>
      <c r="IQ413" s="9"/>
      <c r="IR413" s="9"/>
      <c r="IS413" s="9"/>
      <c r="IT413" s="9"/>
      <c r="IU413" s="9"/>
    </row>
    <row r="414" spans="1:255" s="17" customFormat="1" ht="40.200000000000003" customHeight="1">
      <c r="A414" s="98"/>
      <c r="B414" s="99" t="s">
        <v>821</v>
      </c>
      <c r="C414" s="54" t="s">
        <v>822</v>
      </c>
      <c r="D414" s="55">
        <v>2.37</v>
      </c>
      <c r="E414" s="56">
        <v>6</v>
      </c>
      <c r="F414" s="57">
        <f t="shared" ref="F414" si="154">D414*E414</f>
        <v>14.22</v>
      </c>
      <c r="G414" s="62"/>
      <c r="H414" s="59"/>
      <c r="I414" s="61">
        <f t="shared" si="131"/>
        <v>0</v>
      </c>
      <c r="J414" s="100">
        <f t="shared" si="132"/>
        <v>0</v>
      </c>
      <c r="K414" s="63">
        <v>3760125460253</v>
      </c>
      <c r="L414" s="48">
        <v>5.5</v>
      </c>
      <c r="M414" s="20"/>
      <c r="IM414" s="9"/>
      <c r="IN414" s="9"/>
      <c r="IO414" s="9"/>
      <c r="IP414" s="9"/>
      <c r="IQ414" s="9"/>
      <c r="IR414" s="9"/>
      <c r="IS414" s="9"/>
      <c r="IT414" s="9"/>
      <c r="IU414" s="9"/>
    </row>
    <row r="415" spans="1:255" s="17" customFormat="1" ht="40.200000000000003" customHeight="1">
      <c r="A415" s="98"/>
      <c r="B415" s="99" t="s">
        <v>823</v>
      </c>
      <c r="C415" s="54" t="s">
        <v>824</v>
      </c>
      <c r="D415" s="55">
        <v>2.37</v>
      </c>
      <c r="E415" s="56">
        <v>6</v>
      </c>
      <c r="F415" s="57">
        <f t="shared" ref="F415" si="155">D415*E415</f>
        <v>14.22</v>
      </c>
      <c r="G415" s="62"/>
      <c r="H415" s="59"/>
      <c r="I415" s="61">
        <f t="shared" si="131"/>
        <v>0</v>
      </c>
      <c r="J415" s="100">
        <f t="shared" si="132"/>
        <v>0</v>
      </c>
      <c r="K415" s="63">
        <v>3760125460659</v>
      </c>
      <c r="L415" s="48">
        <v>5.5</v>
      </c>
      <c r="M415" s="20"/>
      <c r="IM415" s="9"/>
      <c r="IN415" s="9"/>
      <c r="IO415" s="9"/>
      <c r="IP415" s="9"/>
      <c r="IQ415" s="9"/>
      <c r="IR415" s="9"/>
      <c r="IS415" s="9"/>
      <c r="IT415" s="9"/>
      <c r="IU415" s="9"/>
    </row>
    <row r="416" spans="1:255" s="17" customFormat="1" ht="40.200000000000003" customHeight="1">
      <c r="A416" s="98"/>
      <c r="B416" s="99" t="s">
        <v>1054</v>
      </c>
      <c r="C416" s="54" t="s">
        <v>1055</v>
      </c>
      <c r="D416" s="55">
        <v>2.37</v>
      </c>
      <c r="E416" s="56">
        <v>6</v>
      </c>
      <c r="F416" s="57">
        <f t="shared" ref="F416" si="156">D416*E416</f>
        <v>14.22</v>
      </c>
      <c r="G416" s="62"/>
      <c r="H416" s="59"/>
      <c r="I416" s="61">
        <f t="shared" si="131"/>
        <v>0</v>
      </c>
      <c r="J416" s="100">
        <f t="shared" si="132"/>
        <v>0</v>
      </c>
      <c r="K416" s="63">
        <v>3760125462202</v>
      </c>
      <c r="L416" s="48">
        <v>5.5</v>
      </c>
      <c r="M416" s="20"/>
      <c r="IM416" s="9"/>
      <c r="IN416" s="9"/>
      <c r="IO416" s="9"/>
      <c r="IP416" s="9"/>
      <c r="IQ416" s="9"/>
      <c r="IR416" s="9"/>
      <c r="IS416" s="9"/>
      <c r="IT416" s="9"/>
      <c r="IU416" s="9"/>
    </row>
    <row r="417" spans="1:255" s="17" customFormat="1" ht="40.200000000000003" customHeight="1">
      <c r="A417" s="98"/>
      <c r="B417" s="99" t="s">
        <v>1056</v>
      </c>
      <c r="C417" s="54" t="s">
        <v>1057</v>
      </c>
      <c r="D417" s="55">
        <v>2.37</v>
      </c>
      <c r="E417" s="56">
        <v>6</v>
      </c>
      <c r="F417" s="57">
        <f t="shared" ref="F417" si="157">D417*E417</f>
        <v>14.22</v>
      </c>
      <c r="G417" s="62"/>
      <c r="H417" s="59"/>
      <c r="I417" s="61">
        <f t="shared" si="131"/>
        <v>0</v>
      </c>
      <c r="J417" s="100">
        <f t="shared" si="132"/>
        <v>0</v>
      </c>
      <c r="K417" s="63">
        <v>3760125462226</v>
      </c>
      <c r="L417" s="48">
        <v>5.5</v>
      </c>
      <c r="M417" s="20"/>
      <c r="IM417" s="9"/>
      <c r="IN417" s="9"/>
      <c r="IO417" s="9"/>
      <c r="IP417" s="9"/>
      <c r="IQ417" s="9"/>
      <c r="IR417" s="9"/>
      <c r="IS417" s="9"/>
      <c r="IT417" s="9"/>
      <c r="IU417" s="9"/>
    </row>
    <row r="418" spans="1:255" s="17" customFormat="1" ht="40.200000000000003" customHeight="1">
      <c r="A418" s="98"/>
      <c r="B418" s="99" t="s">
        <v>1058</v>
      </c>
      <c r="C418" s="54" t="s">
        <v>1059</v>
      </c>
      <c r="D418" s="55">
        <v>2.37</v>
      </c>
      <c r="E418" s="56">
        <v>6</v>
      </c>
      <c r="F418" s="57">
        <f t="shared" ref="F418" si="158">D418*E418</f>
        <v>14.22</v>
      </c>
      <c r="G418" s="62"/>
      <c r="H418" s="59"/>
      <c r="I418" s="61">
        <f t="shared" si="131"/>
        <v>0</v>
      </c>
      <c r="J418" s="100">
        <f t="shared" si="132"/>
        <v>0</v>
      </c>
      <c r="K418" s="63">
        <v>3760125462318</v>
      </c>
      <c r="L418" s="48">
        <v>5.5</v>
      </c>
      <c r="M418" s="20"/>
      <c r="IM418" s="9"/>
      <c r="IN418" s="9"/>
      <c r="IO418" s="9"/>
      <c r="IP418" s="9"/>
      <c r="IQ418" s="9"/>
      <c r="IR418" s="9"/>
      <c r="IS418" s="9"/>
      <c r="IT418" s="9"/>
      <c r="IU418" s="9"/>
    </row>
    <row r="419" spans="1:255" s="17" customFormat="1" ht="40.200000000000003" customHeight="1">
      <c r="A419" s="98"/>
      <c r="B419" s="99" t="s">
        <v>1060</v>
      </c>
      <c r="C419" s="54" t="s">
        <v>1061</v>
      </c>
      <c r="D419" s="55">
        <v>2.37</v>
      </c>
      <c r="E419" s="56">
        <v>6</v>
      </c>
      <c r="F419" s="57">
        <f t="shared" ref="F419" si="159">D419*E419</f>
        <v>14.22</v>
      </c>
      <c r="G419" s="62"/>
      <c r="H419" s="59"/>
      <c r="I419" s="61">
        <f t="shared" si="131"/>
        <v>0</v>
      </c>
      <c r="J419" s="100">
        <f t="shared" si="132"/>
        <v>0</v>
      </c>
      <c r="K419" s="63">
        <v>3760125462479</v>
      </c>
      <c r="L419" s="48">
        <v>5.5</v>
      </c>
      <c r="M419" s="20"/>
      <c r="IM419" s="9"/>
      <c r="IN419" s="9"/>
      <c r="IO419" s="9"/>
      <c r="IP419" s="9"/>
      <c r="IQ419" s="9"/>
      <c r="IR419" s="9"/>
      <c r="IS419" s="9"/>
      <c r="IT419" s="9"/>
      <c r="IU419" s="9"/>
    </row>
    <row r="420" spans="1:255" s="17" customFormat="1" ht="40.200000000000003" customHeight="1">
      <c r="A420" s="98"/>
      <c r="B420" s="99" t="s">
        <v>1062</v>
      </c>
      <c r="C420" s="54" t="s">
        <v>1063</v>
      </c>
      <c r="D420" s="55">
        <v>2.37</v>
      </c>
      <c r="E420" s="56">
        <v>6</v>
      </c>
      <c r="F420" s="57">
        <f t="shared" ref="F420" si="160">D420*E420</f>
        <v>14.22</v>
      </c>
      <c r="G420" s="62"/>
      <c r="H420" s="59"/>
      <c r="I420" s="61">
        <f t="shared" si="131"/>
        <v>0</v>
      </c>
      <c r="J420" s="100">
        <f t="shared" si="132"/>
        <v>0</v>
      </c>
      <c r="K420" s="63">
        <v>3760125462547</v>
      </c>
      <c r="L420" s="48">
        <v>5.5</v>
      </c>
      <c r="M420" s="20"/>
      <c r="IM420" s="9"/>
      <c r="IN420" s="9"/>
      <c r="IO420" s="9"/>
      <c r="IP420" s="9"/>
      <c r="IQ420" s="9"/>
      <c r="IR420" s="9"/>
      <c r="IS420" s="9"/>
      <c r="IT420" s="9"/>
      <c r="IU420" s="9"/>
    </row>
    <row r="421" spans="1:255" s="17" customFormat="1" ht="40.200000000000003" customHeight="1">
      <c r="A421" s="98"/>
      <c r="B421" s="99" t="s">
        <v>1064</v>
      </c>
      <c r="C421" s="54" t="s">
        <v>1065</v>
      </c>
      <c r="D421" s="55">
        <v>2.37</v>
      </c>
      <c r="E421" s="56">
        <v>6</v>
      </c>
      <c r="F421" s="57">
        <f t="shared" ref="F421" si="161">D421*E421</f>
        <v>14.22</v>
      </c>
      <c r="G421" s="62"/>
      <c r="H421" s="59"/>
      <c r="I421" s="61">
        <f t="shared" si="131"/>
        <v>0</v>
      </c>
      <c r="J421" s="100">
        <f t="shared" si="132"/>
        <v>0</v>
      </c>
      <c r="K421" s="63">
        <v>3760125462554</v>
      </c>
      <c r="L421" s="48">
        <v>5.5</v>
      </c>
      <c r="M421" s="20"/>
      <c r="IM421" s="9"/>
      <c r="IN421" s="9"/>
      <c r="IO421" s="9"/>
      <c r="IP421" s="9"/>
      <c r="IQ421" s="9"/>
      <c r="IR421" s="9"/>
      <c r="IS421" s="9"/>
      <c r="IT421" s="9"/>
      <c r="IU421" s="9"/>
    </row>
    <row r="422" spans="1:255" s="17" customFormat="1" ht="40.200000000000003" customHeight="1">
      <c r="A422" s="98"/>
      <c r="B422" s="99" t="s">
        <v>1066</v>
      </c>
      <c r="C422" s="54" t="s">
        <v>1067</v>
      </c>
      <c r="D422" s="55">
        <v>2.37</v>
      </c>
      <c r="E422" s="56">
        <v>6</v>
      </c>
      <c r="F422" s="57">
        <f t="shared" ref="F422" si="162">D422*E422</f>
        <v>14.22</v>
      </c>
      <c r="G422" s="62"/>
      <c r="H422" s="59"/>
      <c r="I422" s="61">
        <f t="shared" si="131"/>
        <v>0</v>
      </c>
      <c r="J422" s="100">
        <f t="shared" si="132"/>
        <v>0</v>
      </c>
      <c r="K422" s="63">
        <v>3760125462615</v>
      </c>
      <c r="L422" s="48">
        <v>5.5</v>
      </c>
      <c r="M422" s="20"/>
      <c r="IM422" s="9"/>
      <c r="IN422" s="9"/>
      <c r="IO422" s="9"/>
      <c r="IP422" s="9"/>
      <c r="IQ422" s="9"/>
      <c r="IR422" s="9"/>
      <c r="IS422" s="9"/>
      <c r="IT422" s="9"/>
      <c r="IU422" s="9"/>
    </row>
    <row r="423" spans="1:255" s="17" customFormat="1" ht="40.200000000000003" customHeight="1">
      <c r="A423" s="98"/>
      <c r="B423" s="99" t="s">
        <v>1068</v>
      </c>
      <c r="C423" s="54" t="s">
        <v>1069</v>
      </c>
      <c r="D423" s="55">
        <v>2.37</v>
      </c>
      <c r="E423" s="56">
        <v>6</v>
      </c>
      <c r="F423" s="57">
        <f t="shared" ref="F423" si="163">D423*E423</f>
        <v>14.22</v>
      </c>
      <c r="G423" s="62"/>
      <c r="H423" s="59"/>
      <c r="I423" s="61">
        <f t="shared" si="131"/>
        <v>0</v>
      </c>
      <c r="J423" s="100">
        <f t="shared" si="132"/>
        <v>0</v>
      </c>
      <c r="K423" s="63">
        <v>3760125462622</v>
      </c>
      <c r="L423" s="48">
        <v>5.5</v>
      </c>
      <c r="M423" s="20"/>
      <c r="IM423" s="9"/>
      <c r="IN423" s="9"/>
      <c r="IO423" s="9"/>
      <c r="IP423" s="9"/>
      <c r="IQ423" s="9"/>
      <c r="IR423" s="9"/>
      <c r="IS423" s="9"/>
      <c r="IT423" s="9"/>
      <c r="IU423" s="9"/>
    </row>
    <row r="424" spans="1:255" s="17" customFormat="1" ht="40.200000000000003" customHeight="1">
      <c r="A424" s="98"/>
      <c r="B424" s="99" t="s">
        <v>1070</v>
      </c>
      <c r="C424" s="54" t="s">
        <v>1071</v>
      </c>
      <c r="D424" s="55">
        <v>2.37</v>
      </c>
      <c r="E424" s="56">
        <v>6</v>
      </c>
      <c r="F424" s="57">
        <f t="shared" ref="F424" si="164">D424*E424</f>
        <v>14.22</v>
      </c>
      <c r="G424" s="62"/>
      <c r="H424" s="59"/>
      <c r="I424" s="61">
        <f t="shared" si="131"/>
        <v>0</v>
      </c>
      <c r="J424" s="100">
        <f t="shared" si="132"/>
        <v>0</v>
      </c>
      <c r="K424" s="63">
        <v>3760125462660</v>
      </c>
      <c r="L424" s="48">
        <v>5.5</v>
      </c>
      <c r="M424" s="20"/>
      <c r="IM424" s="9"/>
      <c r="IN424" s="9"/>
      <c r="IO424" s="9"/>
      <c r="IP424" s="9"/>
      <c r="IQ424" s="9"/>
      <c r="IR424" s="9"/>
      <c r="IS424" s="9"/>
      <c r="IT424" s="9"/>
      <c r="IU424" s="9"/>
    </row>
    <row r="425" spans="1:255" s="17" customFormat="1" ht="40.200000000000003" customHeight="1">
      <c r="A425" s="98"/>
      <c r="B425" s="99" t="s">
        <v>1072</v>
      </c>
      <c r="C425" s="54" t="s">
        <v>1073</v>
      </c>
      <c r="D425" s="55">
        <v>2.37</v>
      </c>
      <c r="E425" s="56">
        <v>6</v>
      </c>
      <c r="F425" s="57">
        <f t="shared" ref="F425" si="165">D425*E425</f>
        <v>14.22</v>
      </c>
      <c r="G425" s="62"/>
      <c r="H425" s="59"/>
      <c r="I425" s="61">
        <f t="shared" ref="I425:I458" si="166">H425*E425</f>
        <v>0</v>
      </c>
      <c r="J425" s="100">
        <f t="shared" ref="J425:J458" si="167">H425*F425</f>
        <v>0</v>
      </c>
      <c r="K425" s="63">
        <v>3760125462677</v>
      </c>
      <c r="L425" s="48">
        <v>5.5</v>
      </c>
      <c r="M425" s="20"/>
      <c r="IM425" s="9"/>
      <c r="IN425" s="9"/>
      <c r="IO425" s="9"/>
      <c r="IP425" s="9"/>
      <c r="IQ425" s="9"/>
      <c r="IR425" s="9"/>
      <c r="IS425" s="9"/>
      <c r="IT425" s="9"/>
      <c r="IU425" s="9"/>
    </row>
    <row r="426" spans="1:255" s="17" customFormat="1" ht="40.200000000000003" customHeight="1">
      <c r="A426" s="98"/>
      <c r="B426" s="99" t="s">
        <v>1074</v>
      </c>
      <c r="C426" s="54" t="s">
        <v>1075</v>
      </c>
      <c r="D426" s="55">
        <v>2.37</v>
      </c>
      <c r="E426" s="56">
        <v>6</v>
      </c>
      <c r="F426" s="57">
        <f t="shared" ref="F426" si="168">D426*E426</f>
        <v>14.22</v>
      </c>
      <c r="G426" s="62"/>
      <c r="H426" s="59"/>
      <c r="I426" s="61">
        <f t="shared" si="166"/>
        <v>0</v>
      </c>
      <c r="J426" s="100">
        <f t="shared" si="167"/>
        <v>0</v>
      </c>
      <c r="K426" s="63">
        <v>3760125462684</v>
      </c>
      <c r="L426" s="48">
        <v>5.5</v>
      </c>
      <c r="M426" s="20"/>
      <c r="IM426" s="9"/>
      <c r="IN426" s="9"/>
      <c r="IO426" s="9"/>
      <c r="IP426" s="9"/>
      <c r="IQ426" s="9"/>
      <c r="IR426" s="9"/>
      <c r="IS426" s="9"/>
      <c r="IT426" s="9"/>
      <c r="IU426" s="9"/>
    </row>
    <row r="427" spans="1:255" s="9" customFormat="1" ht="40.200000000000003" customHeight="1">
      <c r="A427" s="98">
        <v>51</v>
      </c>
      <c r="B427" s="99" t="s">
        <v>66</v>
      </c>
      <c r="C427" s="54" t="s">
        <v>915</v>
      </c>
      <c r="D427" s="55">
        <v>1.95</v>
      </c>
      <c r="E427" s="56">
        <v>8</v>
      </c>
      <c r="F427" s="57">
        <f>D427*E427</f>
        <v>15.6</v>
      </c>
      <c r="G427" s="58"/>
      <c r="H427" s="59"/>
      <c r="I427" s="61">
        <f t="shared" si="166"/>
        <v>0</v>
      </c>
      <c r="J427" s="100">
        <f t="shared" si="167"/>
        <v>0</v>
      </c>
      <c r="K427" s="63">
        <v>3760125460239</v>
      </c>
      <c r="L427" s="48">
        <v>4.7</v>
      </c>
      <c r="M427" s="11"/>
    </row>
    <row r="428" spans="1:255" s="9" customFormat="1" ht="40.200000000000003" customHeight="1">
      <c r="A428" s="98"/>
      <c r="B428" s="99" t="s">
        <v>27</v>
      </c>
      <c r="C428" s="54" t="s">
        <v>916</v>
      </c>
      <c r="D428" s="55">
        <v>1.95</v>
      </c>
      <c r="E428" s="56">
        <v>8</v>
      </c>
      <c r="F428" s="57">
        <f>D428*E428</f>
        <v>15.6</v>
      </c>
      <c r="G428" s="58"/>
      <c r="H428" s="59"/>
      <c r="I428" s="61">
        <f t="shared" si="166"/>
        <v>0</v>
      </c>
      <c r="J428" s="100">
        <f t="shared" si="167"/>
        <v>0</v>
      </c>
      <c r="K428" s="63">
        <v>3760125460246</v>
      </c>
      <c r="L428" s="48">
        <v>4.7</v>
      </c>
      <c r="M428" s="11"/>
    </row>
    <row r="429" spans="1:255" s="17" customFormat="1" ht="40.200000000000003" customHeight="1">
      <c r="A429" s="98"/>
      <c r="B429" s="99" t="s">
        <v>55</v>
      </c>
      <c r="C429" s="54" t="s">
        <v>917</v>
      </c>
      <c r="D429" s="55">
        <v>1.95</v>
      </c>
      <c r="E429" s="56">
        <v>8</v>
      </c>
      <c r="F429" s="57">
        <f t="shared" ref="F429:F431" si="169">D429*E429</f>
        <v>15.6</v>
      </c>
      <c r="G429" s="62"/>
      <c r="H429" s="59"/>
      <c r="I429" s="61">
        <f t="shared" si="166"/>
        <v>0</v>
      </c>
      <c r="J429" s="100">
        <f t="shared" si="167"/>
        <v>0</v>
      </c>
      <c r="K429" s="63">
        <v>3760125464237</v>
      </c>
      <c r="L429" s="48">
        <v>4.7</v>
      </c>
      <c r="M429" s="20"/>
      <c r="IM429" s="9"/>
      <c r="IN429" s="9"/>
      <c r="IO429" s="9"/>
      <c r="IP429" s="9"/>
      <c r="IQ429" s="9"/>
      <c r="IR429" s="9"/>
      <c r="IS429" s="9"/>
      <c r="IT429" s="9"/>
      <c r="IU429" s="9"/>
    </row>
    <row r="430" spans="1:255" s="17" customFormat="1" ht="40.200000000000003" customHeight="1">
      <c r="A430" s="98"/>
      <c r="B430" s="99" t="s">
        <v>56</v>
      </c>
      <c r="C430" s="54" t="s">
        <v>918</v>
      </c>
      <c r="D430" s="55">
        <v>1.95</v>
      </c>
      <c r="E430" s="56">
        <v>8</v>
      </c>
      <c r="F430" s="57">
        <f t="shared" si="169"/>
        <v>15.6</v>
      </c>
      <c r="G430" s="58"/>
      <c r="H430" s="59"/>
      <c r="I430" s="61">
        <f t="shared" si="166"/>
        <v>0</v>
      </c>
      <c r="J430" s="100">
        <f t="shared" si="167"/>
        <v>0</v>
      </c>
      <c r="K430" s="63">
        <v>3760125464244</v>
      </c>
      <c r="L430" s="48">
        <v>4.7</v>
      </c>
      <c r="M430" s="20"/>
      <c r="IM430" s="9"/>
      <c r="IN430" s="9"/>
      <c r="IO430" s="9"/>
      <c r="IP430" s="9"/>
      <c r="IQ430" s="9"/>
      <c r="IR430" s="9"/>
      <c r="IS430" s="9"/>
      <c r="IT430" s="9"/>
      <c r="IU430" s="9"/>
    </row>
    <row r="431" spans="1:255" s="17" customFormat="1" ht="40.200000000000003" customHeight="1">
      <c r="A431" s="98"/>
      <c r="B431" s="99" t="s">
        <v>68</v>
      </c>
      <c r="C431" s="54" t="s">
        <v>919</v>
      </c>
      <c r="D431" s="55">
        <v>1.95</v>
      </c>
      <c r="E431" s="56">
        <v>8</v>
      </c>
      <c r="F431" s="57">
        <f t="shared" si="169"/>
        <v>15.6</v>
      </c>
      <c r="G431" s="58"/>
      <c r="H431" s="59"/>
      <c r="I431" s="61">
        <f t="shared" si="166"/>
        <v>0</v>
      </c>
      <c r="J431" s="100">
        <f t="shared" si="167"/>
        <v>0</v>
      </c>
      <c r="K431" s="63">
        <v>3760125463919</v>
      </c>
      <c r="L431" s="48">
        <v>4.7</v>
      </c>
      <c r="M431" s="20"/>
      <c r="IM431" s="9"/>
      <c r="IN431" s="9"/>
      <c r="IO431" s="9"/>
      <c r="IP431" s="9"/>
      <c r="IQ431" s="9"/>
      <c r="IR431" s="9"/>
      <c r="IS431" s="9"/>
      <c r="IT431" s="9"/>
      <c r="IU431" s="9"/>
    </row>
    <row r="432" spans="1:255" s="17" customFormat="1" ht="40.200000000000003" customHeight="1">
      <c r="A432" s="98"/>
      <c r="B432" s="99" t="s">
        <v>126</v>
      </c>
      <c r="C432" s="54" t="s">
        <v>920</v>
      </c>
      <c r="D432" s="55">
        <v>1.95</v>
      </c>
      <c r="E432" s="56">
        <v>8</v>
      </c>
      <c r="F432" s="57">
        <f t="shared" ref="F432:F435" si="170">D432*E432</f>
        <v>15.6</v>
      </c>
      <c r="G432" s="58"/>
      <c r="H432" s="59"/>
      <c r="I432" s="61">
        <f t="shared" si="166"/>
        <v>0</v>
      </c>
      <c r="J432" s="100">
        <f t="shared" si="167"/>
        <v>0</v>
      </c>
      <c r="K432" s="63">
        <v>3760125460901</v>
      </c>
      <c r="L432" s="48">
        <v>4.7</v>
      </c>
      <c r="M432" s="20"/>
      <c r="IM432" s="9"/>
      <c r="IN432" s="9"/>
      <c r="IO432" s="9"/>
      <c r="IP432" s="9"/>
      <c r="IQ432" s="9"/>
      <c r="IR432" s="9"/>
      <c r="IS432" s="9"/>
      <c r="IT432" s="9"/>
      <c r="IU432" s="9"/>
    </row>
    <row r="433" spans="1:255" s="17" customFormat="1" ht="40.200000000000003" customHeight="1">
      <c r="A433" s="98"/>
      <c r="B433" s="99" t="s">
        <v>202</v>
      </c>
      <c r="C433" s="54" t="s">
        <v>921</v>
      </c>
      <c r="D433" s="55">
        <v>1.95</v>
      </c>
      <c r="E433" s="56">
        <v>8</v>
      </c>
      <c r="F433" s="57">
        <f t="shared" si="170"/>
        <v>15.6</v>
      </c>
      <c r="G433" s="58"/>
      <c r="H433" s="59"/>
      <c r="I433" s="61">
        <f t="shared" si="166"/>
        <v>0</v>
      </c>
      <c r="J433" s="100">
        <f t="shared" si="167"/>
        <v>0</v>
      </c>
      <c r="K433" s="63">
        <v>3760125462806</v>
      </c>
      <c r="L433" s="48">
        <v>4.7</v>
      </c>
      <c r="M433" s="20"/>
      <c r="IM433" s="9"/>
      <c r="IN433" s="9"/>
      <c r="IO433" s="9"/>
      <c r="IP433" s="9"/>
      <c r="IQ433" s="9"/>
      <c r="IR433" s="9"/>
      <c r="IS433" s="9"/>
      <c r="IT433" s="9"/>
      <c r="IU433" s="9"/>
    </row>
    <row r="434" spans="1:255" s="17" customFormat="1" ht="40.200000000000003" customHeight="1">
      <c r="A434" s="98"/>
      <c r="B434" s="99" t="s">
        <v>203</v>
      </c>
      <c r="C434" s="54" t="s">
        <v>922</v>
      </c>
      <c r="D434" s="55">
        <v>1.95</v>
      </c>
      <c r="E434" s="56">
        <v>8</v>
      </c>
      <c r="F434" s="57">
        <f t="shared" si="170"/>
        <v>15.6</v>
      </c>
      <c r="G434" s="62"/>
      <c r="H434" s="59"/>
      <c r="I434" s="61">
        <f t="shared" si="166"/>
        <v>0</v>
      </c>
      <c r="J434" s="100">
        <f t="shared" si="167"/>
        <v>0</v>
      </c>
      <c r="K434" s="63">
        <v>3760125462844</v>
      </c>
      <c r="L434" s="48">
        <v>4.7</v>
      </c>
      <c r="M434" s="20"/>
      <c r="IM434" s="9"/>
      <c r="IN434" s="9"/>
      <c r="IO434" s="9"/>
      <c r="IP434" s="9"/>
      <c r="IQ434" s="9"/>
      <c r="IR434" s="9"/>
      <c r="IS434" s="9"/>
      <c r="IT434" s="9"/>
      <c r="IU434" s="9"/>
    </row>
    <row r="435" spans="1:255" s="17" customFormat="1" ht="40.200000000000003" customHeight="1">
      <c r="A435" s="98"/>
      <c r="B435" s="99" t="s">
        <v>204</v>
      </c>
      <c r="C435" s="54" t="s">
        <v>923</v>
      </c>
      <c r="D435" s="55">
        <v>1.95</v>
      </c>
      <c r="E435" s="56">
        <v>8</v>
      </c>
      <c r="F435" s="57">
        <f t="shared" si="170"/>
        <v>15.6</v>
      </c>
      <c r="G435" s="58"/>
      <c r="H435" s="59"/>
      <c r="I435" s="61">
        <f t="shared" si="166"/>
        <v>0</v>
      </c>
      <c r="J435" s="100">
        <f t="shared" si="167"/>
        <v>0</v>
      </c>
      <c r="K435" s="63">
        <v>3760125462851</v>
      </c>
      <c r="L435" s="48">
        <v>4.7</v>
      </c>
      <c r="M435" s="20"/>
      <c r="IM435" s="9"/>
      <c r="IN435" s="9"/>
      <c r="IO435" s="9"/>
      <c r="IP435" s="9"/>
      <c r="IQ435" s="9"/>
      <c r="IR435" s="9"/>
      <c r="IS435" s="9"/>
      <c r="IT435" s="9"/>
      <c r="IU435" s="9"/>
    </row>
    <row r="436" spans="1:255" s="17" customFormat="1" ht="40.200000000000003" customHeight="1">
      <c r="A436" s="98"/>
      <c r="B436" s="99" t="s">
        <v>270</v>
      </c>
      <c r="C436" s="54" t="s">
        <v>924</v>
      </c>
      <c r="D436" s="55">
        <v>1.95</v>
      </c>
      <c r="E436" s="56">
        <v>8</v>
      </c>
      <c r="F436" s="57">
        <f t="shared" ref="F436:F440" si="171">D436*E436</f>
        <v>15.6</v>
      </c>
      <c r="G436" s="62"/>
      <c r="H436" s="59"/>
      <c r="I436" s="61">
        <f t="shared" si="166"/>
        <v>0</v>
      </c>
      <c r="J436" s="100">
        <f t="shared" si="167"/>
        <v>0</v>
      </c>
      <c r="K436" s="63">
        <v>3760125467658</v>
      </c>
      <c r="L436" s="48">
        <v>4.7</v>
      </c>
      <c r="M436" s="20"/>
      <c r="IM436" s="9"/>
      <c r="IN436" s="9"/>
      <c r="IO436" s="9"/>
      <c r="IP436" s="9"/>
      <c r="IQ436" s="9"/>
      <c r="IR436" s="9"/>
      <c r="IS436" s="9"/>
      <c r="IT436" s="9"/>
      <c r="IU436" s="9"/>
    </row>
    <row r="437" spans="1:255" s="17" customFormat="1" ht="40.200000000000003" customHeight="1">
      <c r="A437" s="98"/>
      <c r="B437" s="99" t="s">
        <v>271</v>
      </c>
      <c r="C437" s="54" t="s">
        <v>925</v>
      </c>
      <c r="D437" s="55">
        <v>1.95</v>
      </c>
      <c r="E437" s="56">
        <v>8</v>
      </c>
      <c r="F437" s="57">
        <f t="shared" si="171"/>
        <v>15.6</v>
      </c>
      <c r="G437" s="62"/>
      <c r="H437" s="59"/>
      <c r="I437" s="61">
        <f t="shared" si="166"/>
        <v>0</v>
      </c>
      <c r="J437" s="100">
        <f t="shared" si="167"/>
        <v>0</v>
      </c>
      <c r="K437" s="63">
        <v>3760125467665</v>
      </c>
      <c r="L437" s="48">
        <v>4.7</v>
      </c>
      <c r="M437" s="20"/>
      <c r="IM437" s="9"/>
      <c r="IN437" s="9"/>
      <c r="IO437" s="9"/>
      <c r="IP437" s="9"/>
      <c r="IQ437" s="9"/>
      <c r="IR437" s="9"/>
      <c r="IS437" s="9"/>
      <c r="IT437" s="9"/>
      <c r="IU437" s="9"/>
    </row>
    <row r="438" spans="1:255" s="17" customFormat="1" ht="40.200000000000003" customHeight="1">
      <c r="A438" s="98"/>
      <c r="B438" s="99" t="s">
        <v>295</v>
      </c>
      <c r="C438" s="54" t="s">
        <v>926</v>
      </c>
      <c r="D438" s="55">
        <v>1.95</v>
      </c>
      <c r="E438" s="56">
        <v>8</v>
      </c>
      <c r="F438" s="57">
        <f t="shared" si="171"/>
        <v>15.6</v>
      </c>
      <c r="G438" s="58"/>
      <c r="H438" s="59"/>
      <c r="I438" s="61">
        <f t="shared" si="166"/>
        <v>0</v>
      </c>
      <c r="J438" s="100">
        <f t="shared" si="167"/>
        <v>0</v>
      </c>
      <c r="K438" s="63">
        <v>3760125467757</v>
      </c>
      <c r="L438" s="48">
        <v>4.7</v>
      </c>
      <c r="M438" s="20"/>
      <c r="IM438" s="9"/>
      <c r="IN438" s="9"/>
      <c r="IO438" s="9"/>
      <c r="IP438" s="9"/>
      <c r="IQ438" s="9"/>
      <c r="IR438" s="9"/>
      <c r="IS438" s="9"/>
      <c r="IT438" s="9"/>
      <c r="IU438" s="9"/>
    </row>
    <row r="439" spans="1:255" s="17" customFormat="1" ht="40.200000000000003" customHeight="1">
      <c r="A439" s="98"/>
      <c r="B439" s="99" t="s">
        <v>296</v>
      </c>
      <c r="C439" s="54" t="s">
        <v>927</v>
      </c>
      <c r="D439" s="55">
        <v>1.95</v>
      </c>
      <c r="E439" s="56">
        <v>8</v>
      </c>
      <c r="F439" s="57">
        <f t="shared" si="171"/>
        <v>15.6</v>
      </c>
      <c r="G439" s="62"/>
      <c r="H439" s="59" t="s">
        <v>1177</v>
      </c>
      <c r="I439" s="61">
        <v>0</v>
      </c>
      <c r="J439" s="100">
        <v>0</v>
      </c>
      <c r="K439" s="63">
        <v>3760125467764</v>
      </c>
      <c r="L439" s="48">
        <v>4.7</v>
      </c>
      <c r="M439" s="20"/>
      <c r="IM439" s="9"/>
      <c r="IN439" s="9"/>
      <c r="IO439" s="9"/>
      <c r="IP439" s="9"/>
      <c r="IQ439" s="9"/>
      <c r="IR439" s="9"/>
      <c r="IS439" s="9"/>
      <c r="IT439" s="9"/>
      <c r="IU439" s="9"/>
    </row>
    <row r="440" spans="1:255" s="17" customFormat="1" ht="40.200000000000003" customHeight="1">
      <c r="A440" s="98"/>
      <c r="B440" s="99" t="s">
        <v>297</v>
      </c>
      <c r="C440" s="54" t="s">
        <v>928</v>
      </c>
      <c r="D440" s="55">
        <v>1.95</v>
      </c>
      <c r="E440" s="56">
        <v>8</v>
      </c>
      <c r="F440" s="57">
        <f t="shared" si="171"/>
        <v>15.6</v>
      </c>
      <c r="G440" s="58"/>
      <c r="H440" s="59"/>
      <c r="I440" s="61">
        <f t="shared" si="166"/>
        <v>0</v>
      </c>
      <c r="J440" s="100">
        <f t="shared" si="167"/>
        <v>0</v>
      </c>
      <c r="K440" s="63">
        <v>3760125467771</v>
      </c>
      <c r="L440" s="48">
        <v>4.7</v>
      </c>
      <c r="M440" s="20"/>
      <c r="IM440" s="9"/>
      <c r="IN440" s="9"/>
      <c r="IO440" s="9"/>
      <c r="IP440" s="9"/>
      <c r="IQ440" s="9"/>
      <c r="IR440" s="9"/>
      <c r="IS440" s="9"/>
      <c r="IT440" s="9"/>
      <c r="IU440" s="9"/>
    </row>
    <row r="441" spans="1:255" s="17" customFormat="1" ht="40.200000000000003" customHeight="1">
      <c r="A441" s="98"/>
      <c r="B441" s="99" t="s">
        <v>457</v>
      </c>
      <c r="C441" s="54" t="s">
        <v>929</v>
      </c>
      <c r="D441" s="55">
        <v>1.95</v>
      </c>
      <c r="E441" s="56">
        <v>8</v>
      </c>
      <c r="F441" s="57">
        <f t="shared" ref="F441:F449" si="172">D441*E441</f>
        <v>15.6</v>
      </c>
      <c r="G441" s="62"/>
      <c r="H441" s="59"/>
      <c r="I441" s="61">
        <f t="shared" si="166"/>
        <v>0</v>
      </c>
      <c r="J441" s="100">
        <f t="shared" si="167"/>
        <v>0</v>
      </c>
      <c r="K441" s="63">
        <v>3760125468655</v>
      </c>
      <c r="L441" s="48">
        <v>4.7</v>
      </c>
      <c r="M441" s="20"/>
      <c r="IM441" s="9"/>
      <c r="IN441" s="9"/>
      <c r="IO441" s="9"/>
      <c r="IP441" s="9"/>
      <c r="IQ441" s="9"/>
      <c r="IR441" s="9"/>
      <c r="IS441" s="9"/>
      <c r="IT441" s="9"/>
      <c r="IU441" s="9"/>
    </row>
    <row r="442" spans="1:255" s="17" customFormat="1" ht="40.200000000000003" customHeight="1">
      <c r="A442" s="98"/>
      <c r="B442" s="99" t="s">
        <v>458</v>
      </c>
      <c r="C442" s="54" t="s">
        <v>930</v>
      </c>
      <c r="D442" s="55">
        <v>1.95</v>
      </c>
      <c r="E442" s="56">
        <v>8</v>
      </c>
      <c r="F442" s="57">
        <f t="shared" si="172"/>
        <v>15.6</v>
      </c>
      <c r="G442" s="62"/>
      <c r="H442" s="59"/>
      <c r="I442" s="61">
        <f t="shared" si="166"/>
        <v>0</v>
      </c>
      <c r="J442" s="100">
        <f t="shared" si="167"/>
        <v>0</v>
      </c>
      <c r="K442" s="63">
        <v>3760125468662</v>
      </c>
      <c r="L442" s="48">
        <v>4.7</v>
      </c>
      <c r="M442" s="20"/>
      <c r="IM442" s="9"/>
      <c r="IN442" s="9"/>
      <c r="IO442" s="9"/>
      <c r="IP442" s="9"/>
      <c r="IQ442" s="9"/>
      <c r="IR442" s="9"/>
      <c r="IS442" s="9"/>
      <c r="IT442" s="9"/>
      <c r="IU442" s="9"/>
    </row>
    <row r="443" spans="1:255" s="17" customFormat="1" ht="40.200000000000003" customHeight="1">
      <c r="A443" s="98"/>
      <c r="B443" s="99" t="s">
        <v>459</v>
      </c>
      <c r="C443" s="54" t="s">
        <v>931</v>
      </c>
      <c r="D443" s="55">
        <v>1.95</v>
      </c>
      <c r="E443" s="56">
        <v>8</v>
      </c>
      <c r="F443" s="57">
        <f t="shared" si="172"/>
        <v>15.6</v>
      </c>
      <c r="G443" s="62"/>
      <c r="H443" s="59"/>
      <c r="I443" s="61">
        <f t="shared" si="166"/>
        <v>0</v>
      </c>
      <c r="J443" s="100">
        <f t="shared" si="167"/>
        <v>0</v>
      </c>
      <c r="K443" s="63">
        <v>3760125468679</v>
      </c>
      <c r="L443" s="48">
        <v>4.7</v>
      </c>
      <c r="M443" s="20"/>
      <c r="IM443" s="9"/>
      <c r="IN443" s="9"/>
      <c r="IO443" s="9"/>
      <c r="IP443" s="9"/>
      <c r="IQ443" s="9"/>
      <c r="IR443" s="9"/>
      <c r="IS443" s="9"/>
      <c r="IT443" s="9"/>
      <c r="IU443" s="9"/>
    </row>
    <row r="444" spans="1:255" s="17" customFormat="1" ht="40.200000000000003" customHeight="1">
      <c r="A444" s="98"/>
      <c r="B444" s="99" t="s">
        <v>825</v>
      </c>
      <c r="C444" s="54" t="s">
        <v>932</v>
      </c>
      <c r="D444" s="55">
        <v>1.95</v>
      </c>
      <c r="E444" s="56">
        <v>8</v>
      </c>
      <c r="F444" s="57">
        <f t="shared" si="172"/>
        <v>15.6</v>
      </c>
      <c r="G444" s="62"/>
      <c r="H444" s="59"/>
      <c r="I444" s="61">
        <f t="shared" si="166"/>
        <v>0</v>
      </c>
      <c r="J444" s="100">
        <f t="shared" si="167"/>
        <v>0</v>
      </c>
      <c r="K444" s="63">
        <v>3760125460314</v>
      </c>
      <c r="L444" s="48">
        <v>4.7</v>
      </c>
      <c r="M444" s="20"/>
      <c r="IM444" s="9"/>
      <c r="IN444" s="9"/>
      <c r="IO444" s="9"/>
      <c r="IP444" s="9"/>
      <c r="IQ444" s="9"/>
      <c r="IR444" s="9"/>
      <c r="IS444" s="9"/>
      <c r="IT444" s="9"/>
      <c r="IU444" s="9"/>
    </row>
    <row r="445" spans="1:255" s="17" customFormat="1" ht="40.200000000000003" customHeight="1">
      <c r="A445" s="98"/>
      <c r="B445" s="99" t="s">
        <v>826</v>
      </c>
      <c r="C445" s="54" t="s">
        <v>933</v>
      </c>
      <c r="D445" s="55">
        <v>1.95</v>
      </c>
      <c r="E445" s="56">
        <v>8</v>
      </c>
      <c r="F445" s="57">
        <f t="shared" si="172"/>
        <v>15.6</v>
      </c>
      <c r="G445" s="62"/>
      <c r="H445" s="59" t="s">
        <v>1177</v>
      </c>
      <c r="I445" s="61">
        <v>0</v>
      </c>
      <c r="J445" s="100">
        <v>0</v>
      </c>
      <c r="K445" s="63">
        <v>3760125460321</v>
      </c>
      <c r="L445" s="48">
        <v>4.7</v>
      </c>
      <c r="M445" s="20"/>
      <c r="IM445" s="9"/>
      <c r="IN445" s="9"/>
      <c r="IO445" s="9"/>
      <c r="IP445" s="9"/>
      <c r="IQ445" s="9"/>
      <c r="IR445" s="9"/>
      <c r="IS445" s="9"/>
      <c r="IT445" s="9"/>
      <c r="IU445" s="9"/>
    </row>
    <row r="446" spans="1:255" s="17" customFormat="1" ht="40.200000000000003" customHeight="1">
      <c r="A446" s="98"/>
      <c r="B446" s="99" t="s">
        <v>827</v>
      </c>
      <c r="C446" s="54" t="s">
        <v>934</v>
      </c>
      <c r="D446" s="55">
        <v>1.95</v>
      </c>
      <c r="E446" s="56">
        <v>8</v>
      </c>
      <c r="F446" s="57">
        <f t="shared" si="172"/>
        <v>15.6</v>
      </c>
      <c r="G446" s="62"/>
      <c r="H446" s="59"/>
      <c r="I446" s="61">
        <f t="shared" si="166"/>
        <v>0</v>
      </c>
      <c r="J446" s="100">
        <f t="shared" si="167"/>
        <v>0</v>
      </c>
      <c r="K446" s="63">
        <v>3760125460338</v>
      </c>
      <c r="L446" s="48">
        <v>4.7</v>
      </c>
      <c r="M446" s="20"/>
      <c r="IM446" s="9"/>
      <c r="IN446" s="9"/>
      <c r="IO446" s="9"/>
      <c r="IP446" s="9"/>
      <c r="IQ446" s="9"/>
      <c r="IR446" s="9"/>
      <c r="IS446" s="9"/>
      <c r="IT446" s="9"/>
      <c r="IU446" s="9"/>
    </row>
    <row r="447" spans="1:255" s="17" customFormat="1" ht="40.200000000000003" customHeight="1">
      <c r="A447" s="98"/>
      <c r="B447" s="99" t="s">
        <v>828</v>
      </c>
      <c r="C447" s="54" t="s">
        <v>935</v>
      </c>
      <c r="D447" s="55">
        <v>1.95</v>
      </c>
      <c r="E447" s="56">
        <v>8</v>
      </c>
      <c r="F447" s="57">
        <f t="shared" si="172"/>
        <v>15.6</v>
      </c>
      <c r="G447" s="62"/>
      <c r="H447" s="59"/>
      <c r="I447" s="61">
        <f t="shared" si="166"/>
        <v>0</v>
      </c>
      <c r="J447" s="100">
        <f t="shared" si="167"/>
        <v>0</v>
      </c>
      <c r="K447" s="63">
        <v>3760125460352</v>
      </c>
      <c r="L447" s="48">
        <v>4.7</v>
      </c>
      <c r="M447" s="20"/>
      <c r="IM447" s="9"/>
      <c r="IN447" s="9"/>
      <c r="IO447" s="9"/>
      <c r="IP447" s="9"/>
      <c r="IQ447" s="9"/>
      <c r="IR447" s="9"/>
      <c r="IS447" s="9"/>
      <c r="IT447" s="9"/>
      <c r="IU447" s="9"/>
    </row>
    <row r="448" spans="1:255" s="17" customFormat="1" ht="40.200000000000003" customHeight="1">
      <c r="A448" s="98"/>
      <c r="B448" s="99" t="s">
        <v>829</v>
      </c>
      <c r="C448" s="54" t="s">
        <v>936</v>
      </c>
      <c r="D448" s="55">
        <v>1.95</v>
      </c>
      <c r="E448" s="56">
        <v>8</v>
      </c>
      <c r="F448" s="57">
        <f t="shared" si="172"/>
        <v>15.6</v>
      </c>
      <c r="G448" s="62"/>
      <c r="H448" s="59"/>
      <c r="I448" s="61">
        <f t="shared" si="166"/>
        <v>0</v>
      </c>
      <c r="J448" s="100">
        <f t="shared" si="167"/>
        <v>0</v>
      </c>
      <c r="K448" s="63">
        <v>3760125460369</v>
      </c>
      <c r="L448" s="48">
        <v>4.7</v>
      </c>
      <c r="M448" s="20"/>
      <c r="IM448" s="9"/>
      <c r="IN448" s="9"/>
      <c r="IO448" s="9"/>
      <c r="IP448" s="9"/>
      <c r="IQ448" s="9"/>
      <c r="IR448" s="9"/>
      <c r="IS448" s="9"/>
      <c r="IT448" s="9"/>
      <c r="IU448" s="9"/>
    </row>
    <row r="449" spans="1:255" s="17" customFormat="1" ht="40.200000000000003" customHeight="1">
      <c r="A449" s="98"/>
      <c r="B449" s="99" t="s">
        <v>914</v>
      </c>
      <c r="C449" s="54" t="s">
        <v>1169</v>
      </c>
      <c r="D449" s="55">
        <v>1.95</v>
      </c>
      <c r="E449" s="56">
        <v>8</v>
      </c>
      <c r="F449" s="57">
        <f t="shared" si="172"/>
        <v>15.6</v>
      </c>
      <c r="G449" s="62"/>
      <c r="H449" s="59"/>
      <c r="I449" s="61">
        <f t="shared" si="166"/>
        <v>0</v>
      </c>
      <c r="J449" s="100">
        <f t="shared" si="167"/>
        <v>0</v>
      </c>
      <c r="K449" s="63">
        <v>3760125460376</v>
      </c>
      <c r="L449" s="48">
        <v>4.7</v>
      </c>
      <c r="M449" s="20"/>
      <c r="IM449" s="9"/>
      <c r="IN449" s="9"/>
      <c r="IO449" s="9"/>
      <c r="IP449" s="9"/>
      <c r="IQ449" s="9"/>
      <c r="IR449" s="9"/>
      <c r="IS449" s="9"/>
      <c r="IT449" s="9"/>
      <c r="IU449" s="9"/>
    </row>
    <row r="450" spans="1:255" s="17" customFormat="1" ht="40.200000000000003" customHeight="1">
      <c r="A450" s="98"/>
      <c r="B450" s="99" t="s">
        <v>854</v>
      </c>
      <c r="C450" s="54" t="s">
        <v>937</v>
      </c>
      <c r="D450" s="55">
        <v>1.95</v>
      </c>
      <c r="E450" s="56">
        <v>8</v>
      </c>
      <c r="F450" s="57">
        <f t="shared" ref="F450" si="173">D450*E450</f>
        <v>15.6</v>
      </c>
      <c r="G450" s="62"/>
      <c r="H450" s="59"/>
      <c r="I450" s="61">
        <f t="shared" si="166"/>
        <v>0</v>
      </c>
      <c r="J450" s="100">
        <f t="shared" si="167"/>
        <v>0</v>
      </c>
      <c r="K450" s="63">
        <v>3760125460727</v>
      </c>
      <c r="L450" s="48">
        <v>4.7</v>
      </c>
      <c r="M450" s="20"/>
      <c r="IM450" s="9"/>
      <c r="IN450" s="9"/>
      <c r="IO450" s="9"/>
      <c r="IP450" s="9"/>
      <c r="IQ450" s="9"/>
      <c r="IR450" s="9"/>
      <c r="IS450" s="9"/>
      <c r="IT450" s="9"/>
      <c r="IU450" s="9"/>
    </row>
    <row r="451" spans="1:255" s="17" customFormat="1" ht="40.200000000000003" customHeight="1">
      <c r="A451" s="98"/>
      <c r="B451" s="99" t="s">
        <v>1076</v>
      </c>
      <c r="C451" s="54" t="s">
        <v>1077</v>
      </c>
      <c r="D451" s="55">
        <v>1.95</v>
      </c>
      <c r="E451" s="56">
        <v>8</v>
      </c>
      <c r="F451" s="57">
        <f t="shared" ref="F451" si="174">D451*E451</f>
        <v>15.6</v>
      </c>
      <c r="G451" s="62"/>
      <c r="H451" s="59"/>
      <c r="I451" s="61">
        <f t="shared" si="166"/>
        <v>0</v>
      </c>
      <c r="J451" s="100">
        <f t="shared" si="167"/>
        <v>0</v>
      </c>
      <c r="K451" s="63">
        <v>3760125462745</v>
      </c>
      <c r="L451" s="48">
        <v>4.7</v>
      </c>
      <c r="M451" s="20"/>
      <c r="IM451" s="9"/>
      <c r="IN451" s="9"/>
      <c r="IO451" s="9"/>
      <c r="IP451" s="9"/>
      <c r="IQ451" s="9"/>
      <c r="IR451" s="9"/>
      <c r="IS451" s="9"/>
      <c r="IT451" s="9"/>
      <c r="IU451" s="9"/>
    </row>
    <row r="452" spans="1:255" s="17" customFormat="1" ht="40.200000000000003" customHeight="1">
      <c r="A452" s="98"/>
      <c r="B452" s="99" t="s">
        <v>1078</v>
      </c>
      <c r="C452" s="54" t="s">
        <v>1079</v>
      </c>
      <c r="D452" s="55">
        <v>1.95</v>
      </c>
      <c r="E452" s="56">
        <v>8</v>
      </c>
      <c r="F452" s="57">
        <f t="shared" ref="F452" si="175">D452*E452</f>
        <v>15.6</v>
      </c>
      <c r="G452" s="62"/>
      <c r="H452" s="59"/>
      <c r="I452" s="61">
        <f t="shared" si="166"/>
        <v>0</v>
      </c>
      <c r="J452" s="100">
        <f t="shared" si="167"/>
        <v>0</v>
      </c>
      <c r="K452" s="63">
        <v>3760125462783</v>
      </c>
      <c r="L452" s="48">
        <v>4.7</v>
      </c>
      <c r="M452" s="20"/>
      <c r="IM452" s="9"/>
      <c r="IN452" s="9"/>
      <c r="IO452" s="9"/>
      <c r="IP452" s="9"/>
      <c r="IQ452" s="9"/>
      <c r="IR452" s="9"/>
      <c r="IS452" s="9"/>
      <c r="IT452" s="9"/>
      <c r="IU452" s="9"/>
    </row>
    <row r="453" spans="1:255" s="17" customFormat="1" ht="40.200000000000003" customHeight="1">
      <c r="A453" s="98"/>
      <c r="B453" s="99" t="s">
        <v>1080</v>
      </c>
      <c r="C453" s="54" t="s">
        <v>1081</v>
      </c>
      <c r="D453" s="55">
        <v>1.95</v>
      </c>
      <c r="E453" s="56">
        <v>8</v>
      </c>
      <c r="F453" s="57">
        <f t="shared" ref="F453" si="176">D453*E453</f>
        <v>15.6</v>
      </c>
      <c r="G453" s="62"/>
      <c r="H453" s="59"/>
      <c r="I453" s="61">
        <f t="shared" si="166"/>
        <v>0</v>
      </c>
      <c r="J453" s="100">
        <f t="shared" si="167"/>
        <v>0</v>
      </c>
      <c r="K453" s="63">
        <v>3760125462790</v>
      </c>
      <c r="L453" s="48">
        <v>4.7</v>
      </c>
      <c r="M453" s="20"/>
      <c r="IM453" s="9"/>
      <c r="IN453" s="9"/>
      <c r="IO453" s="9"/>
      <c r="IP453" s="9"/>
      <c r="IQ453" s="9"/>
      <c r="IR453" s="9"/>
      <c r="IS453" s="9"/>
      <c r="IT453" s="9"/>
      <c r="IU453" s="9"/>
    </row>
    <row r="454" spans="1:255" s="17" customFormat="1" ht="40.200000000000003" customHeight="1">
      <c r="A454" s="98"/>
      <c r="B454" s="99" t="s">
        <v>1082</v>
      </c>
      <c r="C454" s="54" t="s">
        <v>1083</v>
      </c>
      <c r="D454" s="55">
        <v>1.95</v>
      </c>
      <c r="E454" s="56">
        <v>8</v>
      </c>
      <c r="F454" s="57">
        <f t="shared" ref="F454" si="177">D454*E454</f>
        <v>15.6</v>
      </c>
      <c r="G454" s="62"/>
      <c r="H454" s="59"/>
      <c r="I454" s="61">
        <f t="shared" si="166"/>
        <v>0</v>
      </c>
      <c r="J454" s="100">
        <f t="shared" si="167"/>
        <v>0</v>
      </c>
      <c r="K454" s="63">
        <v>3760125462820</v>
      </c>
      <c r="L454" s="48">
        <v>4.7</v>
      </c>
      <c r="M454" s="20"/>
      <c r="IM454" s="9"/>
      <c r="IN454" s="9"/>
      <c r="IO454" s="9"/>
      <c r="IP454" s="9"/>
      <c r="IQ454" s="9"/>
      <c r="IR454" s="9"/>
      <c r="IS454" s="9"/>
      <c r="IT454" s="9"/>
      <c r="IU454" s="9"/>
    </row>
    <row r="455" spans="1:255" s="17" customFormat="1" ht="40.200000000000003" customHeight="1">
      <c r="A455" s="98"/>
      <c r="B455" s="99" t="s">
        <v>1084</v>
      </c>
      <c r="C455" s="54" t="s">
        <v>1085</v>
      </c>
      <c r="D455" s="55">
        <v>1.95</v>
      </c>
      <c r="E455" s="56">
        <v>8</v>
      </c>
      <c r="F455" s="57">
        <f t="shared" ref="F455" si="178">D455*E455</f>
        <v>15.6</v>
      </c>
      <c r="G455" s="62"/>
      <c r="H455" s="59"/>
      <c r="I455" s="61">
        <f t="shared" si="166"/>
        <v>0</v>
      </c>
      <c r="J455" s="100">
        <f t="shared" si="167"/>
        <v>0</v>
      </c>
      <c r="K455" s="63">
        <v>3760125462875</v>
      </c>
      <c r="L455" s="48">
        <v>4.7</v>
      </c>
      <c r="M455" s="20"/>
      <c r="IM455" s="9"/>
      <c r="IN455" s="9"/>
      <c r="IO455" s="9"/>
      <c r="IP455" s="9"/>
      <c r="IQ455" s="9"/>
      <c r="IR455" s="9"/>
      <c r="IS455" s="9"/>
      <c r="IT455" s="9"/>
      <c r="IU455" s="9"/>
    </row>
    <row r="456" spans="1:255" s="17" customFormat="1" ht="40.200000000000003" customHeight="1">
      <c r="A456" s="98"/>
      <c r="B456" s="99" t="s">
        <v>1086</v>
      </c>
      <c r="C456" s="54" t="s">
        <v>1087</v>
      </c>
      <c r="D456" s="55">
        <v>1.95</v>
      </c>
      <c r="E456" s="56">
        <v>8</v>
      </c>
      <c r="F456" s="57">
        <f t="shared" ref="F456" si="179">D456*E456</f>
        <v>15.6</v>
      </c>
      <c r="G456" s="62"/>
      <c r="H456" s="59"/>
      <c r="I456" s="61">
        <f t="shared" si="166"/>
        <v>0</v>
      </c>
      <c r="J456" s="100">
        <f t="shared" si="167"/>
        <v>0</v>
      </c>
      <c r="K456" s="63">
        <v>3760125462899</v>
      </c>
      <c r="L456" s="48">
        <v>4.7</v>
      </c>
      <c r="M456" s="20"/>
      <c r="IM456" s="9"/>
      <c r="IN456" s="9"/>
      <c r="IO456" s="9"/>
      <c r="IP456" s="9"/>
      <c r="IQ456" s="9"/>
      <c r="IR456" s="9"/>
      <c r="IS456" s="9"/>
      <c r="IT456" s="9"/>
      <c r="IU456" s="9"/>
    </row>
    <row r="457" spans="1:255" s="17" customFormat="1" ht="40.200000000000003" customHeight="1">
      <c r="A457" s="98"/>
      <c r="B457" s="99" t="s">
        <v>1088</v>
      </c>
      <c r="C457" s="54" t="s">
        <v>1089</v>
      </c>
      <c r="D457" s="55">
        <v>1.95</v>
      </c>
      <c r="E457" s="56">
        <v>8</v>
      </c>
      <c r="F457" s="57">
        <f t="shared" ref="F457" si="180">D457*E457</f>
        <v>15.6</v>
      </c>
      <c r="G457" s="62"/>
      <c r="H457" s="59"/>
      <c r="I457" s="61">
        <f t="shared" si="166"/>
        <v>0</v>
      </c>
      <c r="J457" s="100">
        <f t="shared" si="167"/>
        <v>0</v>
      </c>
      <c r="K457" s="63">
        <v>3760125462981</v>
      </c>
      <c r="L457" s="48">
        <v>4.7</v>
      </c>
      <c r="M457" s="20"/>
      <c r="IM457" s="9"/>
      <c r="IN457" s="9"/>
      <c r="IO457" s="9"/>
      <c r="IP457" s="9"/>
      <c r="IQ457" s="9"/>
      <c r="IR457" s="9"/>
      <c r="IS457" s="9"/>
      <c r="IT457" s="9"/>
      <c r="IU457" s="9"/>
    </row>
    <row r="458" spans="1:255" s="17" customFormat="1" ht="40.200000000000003" customHeight="1">
      <c r="A458" s="98"/>
      <c r="B458" s="99" t="s">
        <v>1090</v>
      </c>
      <c r="C458" s="54" t="s">
        <v>1091</v>
      </c>
      <c r="D458" s="55">
        <v>1.95</v>
      </c>
      <c r="E458" s="56">
        <v>8</v>
      </c>
      <c r="F458" s="57">
        <f t="shared" ref="F458" si="181">D458*E458</f>
        <v>15.6</v>
      </c>
      <c r="G458" s="62"/>
      <c r="H458" s="59"/>
      <c r="I458" s="61">
        <f t="shared" si="166"/>
        <v>0</v>
      </c>
      <c r="J458" s="100">
        <f t="shared" si="167"/>
        <v>0</v>
      </c>
      <c r="K458" s="63">
        <v>3760125462707</v>
      </c>
      <c r="L458" s="48">
        <v>4.7</v>
      </c>
      <c r="M458" s="20"/>
      <c r="IM458" s="9"/>
      <c r="IN458" s="9"/>
      <c r="IO458" s="9"/>
      <c r="IP458" s="9"/>
      <c r="IQ458" s="9"/>
      <c r="IR458" s="9"/>
      <c r="IS458" s="9"/>
      <c r="IT458" s="9"/>
      <c r="IU458" s="9"/>
    </row>
    <row r="459" spans="1:255" s="9" customFormat="1" ht="40.200000000000003" customHeight="1">
      <c r="A459" s="98">
        <v>54</v>
      </c>
      <c r="B459" s="99" t="s">
        <v>668</v>
      </c>
      <c r="C459" s="54" t="s">
        <v>669</v>
      </c>
      <c r="D459" s="55">
        <v>2.2000000000000002</v>
      </c>
      <c r="E459" s="56">
        <v>6</v>
      </c>
      <c r="F459" s="57">
        <f t="shared" ref="F459:F468" si="182">D459*E459</f>
        <v>13.200000000000001</v>
      </c>
      <c r="G459" s="62"/>
      <c r="H459" s="59"/>
      <c r="I459" s="61">
        <f t="shared" ref="I459:I468" si="183">H459*E459</f>
        <v>0</v>
      </c>
      <c r="J459" s="100">
        <f t="shared" ref="J459:J468" si="184">H459*F459</f>
        <v>0</v>
      </c>
      <c r="K459" s="63">
        <v>3760125469942</v>
      </c>
      <c r="L459" s="48">
        <v>4.9000000000000004</v>
      </c>
      <c r="M459" s="11"/>
    </row>
    <row r="460" spans="1:255" s="9" customFormat="1" ht="40.200000000000003" customHeight="1">
      <c r="A460" s="98"/>
      <c r="B460" s="99" t="s">
        <v>670</v>
      </c>
      <c r="C460" s="54" t="s">
        <v>671</v>
      </c>
      <c r="D460" s="55">
        <v>2.2000000000000002</v>
      </c>
      <c r="E460" s="56">
        <v>6</v>
      </c>
      <c r="F460" s="57">
        <f t="shared" si="182"/>
        <v>13.200000000000001</v>
      </c>
      <c r="G460" s="62"/>
      <c r="H460" s="59"/>
      <c r="I460" s="61">
        <f t="shared" si="183"/>
        <v>0</v>
      </c>
      <c r="J460" s="100">
        <f t="shared" si="184"/>
        <v>0</v>
      </c>
      <c r="K460" s="63">
        <v>3760125469959</v>
      </c>
      <c r="L460" s="48">
        <v>4.9000000000000004</v>
      </c>
      <c r="M460" s="11"/>
    </row>
    <row r="461" spans="1:255" s="9" customFormat="1" ht="40.200000000000003" customHeight="1">
      <c r="A461" s="98"/>
      <c r="B461" s="99" t="s">
        <v>672</v>
      </c>
      <c r="C461" s="54" t="s">
        <v>673</v>
      </c>
      <c r="D461" s="55">
        <v>2.2000000000000002</v>
      </c>
      <c r="E461" s="56">
        <v>6</v>
      </c>
      <c r="F461" s="57">
        <f t="shared" si="182"/>
        <v>13.200000000000001</v>
      </c>
      <c r="G461" s="62"/>
      <c r="H461" s="59"/>
      <c r="I461" s="61">
        <f t="shared" si="183"/>
        <v>0</v>
      </c>
      <c r="J461" s="100">
        <f t="shared" si="184"/>
        <v>0</v>
      </c>
      <c r="K461" s="63">
        <v>3760125469966</v>
      </c>
      <c r="L461" s="48">
        <v>4.9000000000000004</v>
      </c>
      <c r="M461" s="11"/>
    </row>
    <row r="462" spans="1:255" s="9" customFormat="1" ht="40.200000000000003" customHeight="1">
      <c r="A462" s="98"/>
      <c r="B462" s="99" t="s">
        <v>674</v>
      </c>
      <c r="C462" s="54" t="s">
        <v>675</v>
      </c>
      <c r="D462" s="55">
        <v>2.2000000000000002</v>
      </c>
      <c r="E462" s="56">
        <v>6</v>
      </c>
      <c r="F462" s="57">
        <f t="shared" si="182"/>
        <v>13.200000000000001</v>
      </c>
      <c r="G462" s="62"/>
      <c r="H462" s="59"/>
      <c r="I462" s="61">
        <f t="shared" si="183"/>
        <v>0</v>
      </c>
      <c r="J462" s="100">
        <f t="shared" si="184"/>
        <v>0</v>
      </c>
      <c r="K462" s="63">
        <v>3760125469973</v>
      </c>
      <c r="L462" s="48">
        <v>4.9000000000000004</v>
      </c>
      <c r="M462" s="11"/>
    </row>
    <row r="463" spans="1:255" s="9" customFormat="1" ht="40.200000000000003" customHeight="1">
      <c r="A463" s="98"/>
      <c r="B463" s="99" t="s">
        <v>676</v>
      </c>
      <c r="C463" s="54" t="s">
        <v>677</v>
      </c>
      <c r="D463" s="55">
        <v>2.2000000000000002</v>
      </c>
      <c r="E463" s="56">
        <v>6</v>
      </c>
      <c r="F463" s="57">
        <f t="shared" si="182"/>
        <v>13.200000000000001</v>
      </c>
      <c r="G463" s="62"/>
      <c r="H463" s="59"/>
      <c r="I463" s="61">
        <f t="shared" si="183"/>
        <v>0</v>
      </c>
      <c r="J463" s="100">
        <f t="shared" si="184"/>
        <v>0</v>
      </c>
      <c r="K463" s="63">
        <v>3760125469980</v>
      </c>
      <c r="L463" s="48">
        <v>4.9000000000000004</v>
      </c>
      <c r="M463" s="11"/>
    </row>
    <row r="464" spans="1:255" s="9" customFormat="1" ht="40.200000000000003" customHeight="1">
      <c r="A464" s="98"/>
      <c r="B464" s="99" t="s">
        <v>944</v>
      </c>
      <c r="C464" s="54" t="s">
        <v>945</v>
      </c>
      <c r="D464" s="55">
        <v>2.2000000000000002</v>
      </c>
      <c r="E464" s="56">
        <v>6</v>
      </c>
      <c r="F464" s="57">
        <f t="shared" ref="F464" si="185">D464*E464</f>
        <v>13.200000000000001</v>
      </c>
      <c r="G464" s="62"/>
      <c r="H464" s="59"/>
      <c r="I464" s="61">
        <f t="shared" si="183"/>
        <v>0</v>
      </c>
      <c r="J464" s="100">
        <f t="shared" si="184"/>
        <v>0</v>
      </c>
      <c r="K464" s="63">
        <v>3760125465012</v>
      </c>
      <c r="L464" s="48">
        <v>4.9000000000000004</v>
      </c>
      <c r="M464" s="11"/>
    </row>
    <row r="465" spans="1:255" s="9" customFormat="1" ht="40.200000000000003" customHeight="1">
      <c r="A465" s="98"/>
      <c r="B465" s="99" t="s">
        <v>946</v>
      </c>
      <c r="C465" s="54" t="s">
        <v>947</v>
      </c>
      <c r="D465" s="55">
        <v>2.2000000000000002</v>
      </c>
      <c r="E465" s="56">
        <v>6</v>
      </c>
      <c r="F465" s="57">
        <f t="shared" ref="F465" si="186">D465*E465</f>
        <v>13.200000000000001</v>
      </c>
      <c r="G465" s="62"/>
      <c r="H465" s="59"/>
      <c r="I465" s="61">
        <f t="shared" si="183"/>
        <v>0</v>
      </c>
      <c r="J465" s="100">
        <f t="shared" si="184"/>
        <v>0</v>
      </c>
      <c r="K465" s="63">
        <v>3760125465029</v>
      </c>
      <c r="L465" s="48">
        <v>4.9000000000000004</v>
      </c>
      <c r="M465" s="11"/>
    </row>
    <row r="466" spans="1:255" s="9" customFormat="1" ht="40.200000000000003" customHeight="1">
      <c r="A466" s="98"/>
      <c r="B466" s="99" t="s">
        <v>678</v>
      </c>
      <c r="C466" s="54" t="s">
        <v>679</v>
      </c>
      <c r="D466" s="55">
        <v>1.38</v>
      </c>
      <c r="E466" s="56">
        <v>6</v>
      </c>
      <c r="F466" s="57">
        <f t="shared" si="182"/>
        <v>8.2799999999999994</v>
      </c>
      <c r="G466" s="62"/>
      <c r="H466" s="59"/>
      <c r="I466" s="61">
        <f t="shared" si="183"/>
        <v>0</v>
      </c>
      <c r="J466" s="100">
        <f t="shared" si="184"/>
        <v>0</v>
      </c>
      <c r="K466" s="63">
        <v>3760125460017</v>
      </c>
      <c r="L466" s="48">
        <v>3.2</v>
      </c>
      <c r="M466" s="11"/>
    </row>
    <row r="467" spans="1:255" s="9" customFormat="1" ht="40.200000000000003" customHeight="1">
      <c r="A467" s="98"/>
      <c r="B467" s="99" t="s">
        <v>680</v>
      </c>
      <c r="C467" s="54" t="s">
        <v>681</v>
      </c>
      <c r="D467" s="55">
        <v>1.38</v>
      </c>
      <c r="E467" s="56">
        <v>6</v>
      </c>
      <c r="F467" s="57">
        <f t="shared" si="182"/>
        <v>8.2799999999999994</v>
      </c>
      <c r="G467" s="62"/>
      <c r="H467" s="59"/>
      <c r="I467" s="61">
        <f t="shared" si="183"/>
        <v>0</v>
      </c>
      <c r="J467" s="100">
        <f t="shared" si="184"/>
        <v>0</v>
      </c>
      <c r="K467" s="63">
        <v>3760125460024</v>
      </c>
      <c r="L467" s="48">
        <v>3.2</v>
      </c>
      <c r="M467" s="11"/>
    </row>
    <row r="468" spans="1:255" s="9" customFormat="1" ht="40.200000000000003" customHeight="1">
      <c r="A468" s="98"/>
      <c r="B468" s="99" t="s">
        <v>796</v>
      </c>
      <c r="C468" s="54" t="s">
        <v>682</v>
      </c>
      <c r="D468" s="55">
        <v>1.38</v>
      </c>
      <c r="E468" s="56">
        <v>6</v>
      </c>
      <c r="F468" s="57">
        <f t="shared" si="182"/>
        <v>8.2799999999999994</v>
      </c>
      <c r="G468" s="62"/>
      <c r="H468" s="59"/>
      <c r="I468" s="61">
        <f t="shared" si="183"/>
        <v>0</v>
      </c>
      <c r="J468" s="100">
        <f t="shared" si="184"/>
        <v>0</v>
      </c>
      <c r="K468" s="63">
        <v>3760125460031</v>
      </c>
      <c r="L468" s="48">
        <v>3.2</v>
      </c>
      <c r="M468" s="11"/>
    </row>
    <row r="469" spans="1:255" s="22" customFormat="1" ht="40.200000000000003" customHeight="1">
      <c r="A469" s="98">
        <v>55</v>
      </c>
      <c r="B469" s="99" t="s">
        <v>685</v>
      </c>
      <c r="C469" s="54" t="s">
        <v>569</v>
      </c>
      <c r="D469" s="55">
        <v>5.41</v>
      </c>
      <c r="E469" s="56">
        <v>6</v>
      </c>
      <c r="F469" s="57">
        <f>D469*E469</f>
        <v>32.46</v>
      </c>
      <c r="G469" s="58"/>
      <c r="H469" s="59"/>
      <c r="I469" s="61">
        <f t="shared" ref="I469:I518" si="187">H469*E469</f>
        <v>0</v>
      </c>
      <c r="J469" s="100">
        <f t="shared" ref="J469:J518" si="188">H469*F469</f>
        <v>0</v>
      </c>
      <c r="K469" s="63">
        <v>3760125468983</v>
      </c>
      <c r="L469" s="48">
        <v>13.3</v>
      </c>
      <c r="M469" s="21"/>
      <c r="IM469" s="10"/>
      <c r="IN469" s="10"/>
      <c r="IO469" s="10"/>
      <c r="IP469" s="10"/>
      <c r="IQ469" s="10"/>
      <c r="IR469" s="10"/>
      <c r="IS469" s="10"/>
      <c r="IT469" s="10"/>
      <c r="IU469" s="10"/>
    </row>
    <row r="470" spans="1:255" s="22" customFormat="1" ht="40.200000000000003" customHeight="1">
      <c r="A470" s="98"/>
      <c r="B470" s="99" t="s">
        <v>686</v>
      </c>
      <c r="C470" s="54" t="s">
        <v>570</v>
      </c>
      <c r="D470" s="55">
        <v>5.41</v>
      </c>
      <c r="E470" s="56">
        <v>6</v>
      </c>
      <c r="F470" s="57">
        <f>D470*E470</f>
        <v>32.46</v>
      </c>
      <c r="G470" s="58"/>
      <c r="H470" s="59"/>
      <c r="I470" s="61">
        <f t="shared" si="187"/>
        <v>0</v>
      </c>
      <c r="J470" s="100">
        <f t="shared" si="188"/>
        <v>0</v>
      </c>
      <c r="K470" s="63">
        <v>3760125468990</v>
      </c>
      <c r="L470" s="48">
        <v>13.3</v>
      </c>
      <c r="M470" s="21"/>
      <c r="IM470" s="10"/>
      <c r="IN470" s="10"/>
      <c r="IO470" s="10"/>
      <c r="IP470" s="10"/>
      <c r="IQ470" s="10"/>
      <c r="IR470" s="10"/>
      <c r="IS470" s="10"/>
      <c r="IT470" s="10"/>
      <c r="IU470" s="10"/>
    </row>
    <row r="471" spans="1:255" s="22" customFormat="1" ht="40.200000000000003" customHeight="1">
      <c r="A471" s="98"/>
      <c r="B471" s="99" t="s">
        <v>205</v>
      </c>
      <c r="C471" s="54" t="s">
        <v>571</v>
      </c>
      <c r="D471" s="55">
        <v>4</v>
      </c>
      <c r="E471" s="56">
        <v>6</v>
      </c>
      <c r="F471" s="57">
        <f t="shared" ref="F471:F476" si="189">D471*E471</f>
        <v>24</v>
      </c>
      <c r="G471" s="58"/>
      <c r="H471" s="59"/>
      <c r="I471" s="61">
        <f t="shared" si="187"/>
        <v>0</v>
      </c>
      <c r="J471" s="100">
        <f t="shared" si="188"/>
        <v>0</v>
      </c>
      <c r="K471" s="63">
        <v>3760125465128</v>
      </c>
      <c r="L471" s="48">
        <v>9.5</v>
      </c>
      <c r="M471" s="21"/>
      <c r="IM471" s="10"/>
      <c r="IN471" s="10"/>
      <c r="IO471" s="10"/>
      <c r="IP471" s="10"/>
      <c r="IQ471" s="10"/>
      <c r="IR471" s="10"/>
      <c r="IS471" s="10"/>
      <c r="IT471" s="10"/>
      <c r="IU471" s="10"/>
    </row>
    <row r="472" spans="1:255" s="22" customFormat="1" ht="40.200000000000003" customHeight="1">
      <c r="A472" s="98"/>
      <c r="B472" s="99" t="s">
        <v>206</v>
      </c>
      <c r="C472" s="54" t="s">
        <v>572</v>
      </c>
      <c r="D472" s="55">
        <v>4</v>
      </c>
      <c r="E472" s="56">
        <v>6</v>
      </c>
      <c r="F472" s="57">
        <f t="shared" si="189"/>
        <v>24</v>
      </c>
      <c r="G472" s="58"/>
      <c r="H472" s="59"/>
      <c r="I472" s="61">
        <f t="shared" si="187"/>
        <v>0</v>
      </c>
      <c r="J472" s="100">
        <f t="shared" si="188"/>
        <v>0</v>
      </c>
      <c r="K472" s="63">
        <v>3760125465135</v>
      </c>
      <c r="L472" s="48">
        <v>9.5</v>
      </c>
      <c r="M472" s="21"/>
      <c r="IM472" s="10"/>
      <c r="IN472" s="10"/>
      <c r="IO472" s="10"/>
      <c r="IP472" s="10"/>
      <c r="IQ472" s="10"/>
      <c r="IR472" s="10"/>
      <c r="IS472" s="10"/>
      <c r="IT472" s="10"/>
      <c r="IU472" s="10"/>
    </row>
    <row r="473" spans="1:255" s="22" customFormat="1" ht="40.200000000000003" customHeight="1">
      <c r="A473" s="98"/>
      <c r="B473" s="99" t="s">
        <v>207</v>
      </c>
      <c r="C473" s="54" t="s">
        <v>573</v>
      </c>
      <c r="D473" s="55">
        <v>4</v>
      </c>
      <c r="E473" s="56">
        <v>6</v>
      </c>
      <c r="F473" s="57">
        <f t="shared" si="189"/>
        <v>24</v>
      </c>
      <c r="G473" s="58"/>
      <c r="H473" s="59"/>
      <c r="I473" s="61">
        <f t="shared" si="187"/>
        <v>0</v>
      </c>
      <c r="J473" s="100">
        <f t="shared" si="188"/>
        <v>0</v>
      </c>
      <c r="K473" s="63">
        <v>3760125465210</v>
      </c>
      <c r="L473" s="48">
        <v>9.5</v>
      </c>
      <c r="M473" s="21"/>
      <c r="IM473" s="10"/>
      <c r="IN473" s="10"/>
      <c r="IO473" s="10"/>
      <c r="IP473" s="10"/>
      <c r="IQ473" s="10"/>
      <c r="IR473" s="10"/>
      <c r="IS473" s="10"/>
      <c r="IT473" s="10"/>
      <c r="IU473" s="10"/>
    </row>
    <row r="474" spans="1:255" s="22" customFormat="1" ht="40.200000000000003" customHeight="1">
      <c r="A474" s="98"/>
      <c r="B474" s="99" t="s">
        <v>298</v>
      </c>
      <c r="C474" s="54" t="s">
        <v>780</v>
      </c>
      <c r="D474" s="55">
        <v>4</v>
      </c>
      <c r="E474" s="56">
        <v>6</v>
      </c>
      <c r="F474" s="57">
        <f t="shared" si="189"/>
        <v>24</v>
      </c>
      <c r="G474" s="58"/>
      <c r="H474" s="59" t="s">
        <v>1177</v>
      </c>
      <c r="I474" s="61">
        <v>0</v>
      </c>
      <c r="J474" s="100">
        <v>0</v>
      </c>
      <c r="K474" s="63">
        <v>3760125466804</v>
      </c>
      <c r="L474" s="48">
        <v>9.5</v>
      </c>
      <c r="M474" s="21"/>
      <c r="IM474" s="10"/>
      <c r="IN474" s="10"/>
      <c r="IO474" s="10"/>
      <c r="IP474" s="10"/>
      <c r="IQ474" s="10"/>
      <c r="IR474" s="10"/>
      <c r="IS474" s="10"/>
      <c r="IT474" s="10"/>
      <c r="IU474" s="10"/>
    </row>
    <row r="475" spans="1:255" s="22" customFormat="1" ht="40.200000000000003" customHeight="1">
      <c r="A475" s="98"/>
      <c r="B475" s="99" t="s">
        <v>460</v>
      </c>
      <c r="C475" s="54" t="s">
        <v>574</v>
      </c>
      <c r="D475" s="55">
        <v>4</v>
      </c>
      <c r="E475" s="56">
        <v>6</v>
      </c>
      <c r="F475" s="57">
        <f t="shared" si="189"/>
        <v>24</v>
      </c>
      <c r="G475" s="58"/>
      <c r="H475" s="59"/>
      <c r="I475" s="61">
        <f t="shared" si="187"/>
        <v>0</v>
      </c>
      <c r="J475" s="100">
        <f t="shared" si="188"/>
        <v>0</v>
      </c>
      <c r="K475" s="63">
        <v>3760125468952</v>
      </c>
      <c r="L475" s="48">
        <v>9.5</v>
      </c>
      <c r="M475" s="21"/>
      <c r="IM475" s="10"/>
      <c r="IN475" s="10"/>
      <c r="IO475" s="10"/>
      <c r="IP475" s="10"/>
      <c r="IQ475" s="10"/>
      <c r="IR475" s="10"/>
      <c r="IS475" s="10"/>
      <c r="IT475" s="10"/>
      <c r="IU475" s="10"/>
    </row>
    <row r="476" spans="1:255" s="22" customFormat="1" ht="40.200000000000003" customHeight="1">
      <c r="A476" s="98"/>
      <c r="B476" s="99" t="s">
        <v>461</v>
      </c>
      <c r="C476" s="54" t="s">
        <v>575</v>
      </c>
      <c r="D476" s="55">
        <v>4</v>
      </c>
      <c r="E476" s="56">
        <v>6</v>
      </c>
      <c r="F476" s="57">
        <f t="shared" si="189"/>
        <v>24</v>
      </c>
      <c r="G476" s="58"/>
      <c r="H476" s="59"/>
      <c r="I476" s="61">
        <f t="shared" si="187"/>
        <v>0</v>
      </c>
      <c r="J476" s="100">
        <f t="shared" si="188"/>
        <v>0</v>
      </c>
      <c r="K476" s="63">
        <v>3760125468976</v>
      </c>
      <c r="L476" s="48">
        <v>9.5</v>
      </c>
      <c r="M476" s="21"/>
      <c r="IM476" s="10"/>
      <c r="IN476" s="10"/>
      <c r="IO476" s="10"/>
      <c r="IP476" s="10"/>
      <c r="IQ476" s="10"/>
      <c r="IR476" s="10"/>
      <c r="IS476" s="10"/>
      <c r="IT476" s="10"/>
      <c r="IU476" s="10"/>
    </row>
    <row r="477" spans="1:255" s="22" customFormat="1" ht="40.200000000000003" customHeight="1">
      <c r="A477" s="98"/>
      <c r="B477" s="99" t="s">
        <v>830</v>
      </c>
      <c r="C477" s="54" t="s">
        <v>831</v>
      </c>
      <c r="D477" s="55">
        <v>4</v>
      </c>
      <c r="E477" s="56">
        <v>6</v>
      </c>
      <c r="F477" s="57">
        <f t="shared" ref="F477" si="190">D477*E477</f>
        <v>24</v>
      </c>
      <c r="G477" s="58"/>
      <c r="H477" s="59"/>
      <c r="I477" s="61">
        <f t="shared" si="187"/>
        <v>0</v>
      </c>
      <c r="J477" s="100">
        <f t="shared" si="188"/>
        <v>0</v>
      </c>
      <c r="K477" s="63">
        <v>3760125460383</v>
      </c>
      <c r="L477" s="48">
        <v>9.5</v>
      </c>
      <c r="M477" s="21"/>
      <c r="IM477" s="10"/>
      <c r="IN477" s="10"/>
      <c r="IO477" s="10"/>
      <c r="IP477" s="10"/>
      <c r="IQ477" s="10"/>
      <c r="IR477" s="10"/>
      <c r="IS477" s="10"/>
      <c r="IT477" s="10"/>
      <c r="IU477" s="10"/>
    </row>
    <row r="478" spans="1:255" s="22" customFormat="1" ht="40.200000000000003" customHeight="1">
      <c r="A478" s="98"/>
      <c r="B478" s="99" t="s">
        <v>832</v>
      </c>
      <c r="C478" s="54" t="s">
        <v>833</v>
      </c>
      <c r="D478" s="55">
        <v>4</v>
      </c>
      <c r="E478" s="56">
        <v>6</v>
      </c>
      <c r="F478" s="57">
        <f t="shared" ref="F478" si="191">D478*E478</f>
        <v>24</v>
      </c>
      <c r="G478" s="58"/>
      <c r="H478" s="59"/>
      <c r="I478" s="61">
        <f t="shared" si="187"/>
        <v>0</v>
      </c>
      <c r="J478" s="100">
        <f t="shared" si="188"/>
        <v>0</v>
      </c>
      <c r="K478" s="63">
        <v>3760125460390</v>
      </c>
      <c r="L478" s="48">
        <v>9.5</v>
      </c>
      <c r="M478" s="21"/>
      <c r="IM478" s="10"/>
      <c r="IN478" s="10"/>
      <c r="IO478" s="10"/>
      <c r="IP478" s="10"/>
      <c r="IQ478" s="10"/>
      <c r="IR478" s="10"/>
      <c r="IS478" s="10"/>
      <c r="IT478" s="10"/>
      <c r="IU478" s="10"/>
    </row>
    <row r="479" spans="1:255" s="22" customFormat="1" ht="40.200000000000003" customHeight="1">
      <c r="A479" s="98"/>
      <c r="B479" s="99" t="s">
        <v>1122</v>
      </c>
      <c r="C479" s="54" t="s">
        <v>1123</v>
      </c>
      <c r="D479" s="55">
        <v>4</v>
      </c>
      <c r="E479" s="56">
        <v>6</v>
      </c>
      <c r="F479" s="57">
        <f t="shared" ref="F479" si="192">D479*E479</f>
        <v>24</v>
      </c>
      <c r="G479" s="62"/>
      <c r="H479" s="59"/>
      <c r="I479" s="61">
        <f t="shared" si="187"/>
        <v>0</v>
      </c>
      <c r="J479" s="100">
        <f t="shared" si="188"/>
        <v>0</v>
      </c>
      <c r="K479" s="63">
        <v>3760125463568</v>
      </c>
      <c r="L479" s="48">
        <v>9.5</v>
      </c>
      <c r="M479" s="21"/>
      <c r="IM479" s="10"/>
      <c r="IN479" s="10"/>
      <c r="IO479" s="10"/>
      <c r="IP479" s="10"/>
      <c r="IQ479" s="10"/>
      <c r="IR479" s="10"/>
      <c r="IS479" s="10"/>
      <c r="IT479" s="10"/>
      <c r="IU479" s="10"/>
    </row>
    <row r="480" spans="1:255" s="22" customFormat="1" ht="40.200000000000003" customHeight="1">
      <c r="A480" s="98">
        <v>57</v>
      </c>
      <c r="B480" s="99" t="s">
        <v>208</v>
      </c>
      <c r="C480" s="54" t="s">
        <v>781</v>
      </c>
      <c r="D480" s="55">
        <v>2.78</v>
      </c>
      <c r="E480" s="56">
        <v>6</v>
      </c>
      <c r="F480" s="57">
        <f>D480*E480</f>
        <v>16.68</v>
      </c>
      <c r="G480" s="62"/>
      <c r="H480" s="59"/>
      <c r="I480" s="61">
        <f t="shared" si="187"/>
        <v>0</v>
      </c>
      <c r="J480" s="100">
        <f t="shared" si="188"/>
        <v>0</v>
      </c>
      <c r="K480" s="63">
        <v>3760125463872</v>
      </c>
      <c r="L480" s="48">
        <v>6.6</v>
      </c>
      <c r="M480" s="21"/>
      <c r="IM480" s="10"/>
      <c r="IN480" s="10"/>
      <c r="IO480" s="10"/>
      <c r="IP480" s="10"/>
      <c r="IQ480" s="10"/>
      <c r="IR480" s="10"/>
      <c r="IS480" s="10"/>
      <c r="IT480" s="10"/>
      <c r="IU480" s="10"/>
    </row>
    <row r="481" spans="1:255" s="22" customFormat="1" ht="40.200000000000003" customHeight="1">
      <c r="A481" s="98"/>
      <c r="B481" s="99" t="s">
        <v>1156</v>
      </c>
      <c r="C481" s="54" t="s">
        <v>1157</v>
      </c>
      <c r="D481" s="55">
        <v>2.78</v>
      </c>
      <c r="E481" s="56">
        <v>6</v>
      </c>
      <c r="F481" s="57">
        <f>D481*E481</f>
        <v>16.68</v>
      </c>
      <c r="G481" s="62"/>
      <c r="H481" s="59"/>
      <c r="I481" s="61">
        <f t="shared" si="187"/>
        <v>0</v>
      </c>
      <c r="J481" s="100">
        <f t="shared" si="188"/>
        <v>0</v>
      </c>
      <c r="K481" s="63">
        <v>3760125463445</v>
      </c>
      <c r="L481" s="48">
        <v>6.6</v>
      </c>
      <c r="M481" s="21"/>
      <c r="IM481" s="10"/>
      <c r="IN481" s="10"/>
      <c r="IO481" s="10"/>
      <c r="IP481" s="10"/>
      <c r="IQ481" s="10"/>
      <c r="IR481" s="10"/>
      <c r="IS481" s="10"/>
      <c r="IT481" s="10"/>
      <c r="IU481" s="10"/>
    </row>
    <row r="482" spans="1:255" s="22" customFormat="1" ht="40.200000000000003" customHeight="1">
      <c r="A482" s="98"/>
      <c r="B482" s="99" t="s">
        <v>717</v>
      </c>
      <c r="C482" s="54" t="s">
        <v>718</v>
      </c>
      <c r="D482" s="55">
        <v>2.78</v>
      </c>
      <c r="E482" s="56">
        <v>6</v>
      </c>
      <c r="F482" s="57">
        <f>D482*E482</f>
        <v>16.68</v>
      </c>
      <c r="G482" s="58"/>
      <c r="H482" s="59"/>
      <c r="I482" s="61">
        <f t="shared" si="187"/>
        <v>0</v>
      </c>
      <c r="J482" s="100">
        <f t="shared" si="188"/>
        <v>0</v>
      </c>
      <c r="K482" s="63">
        <v>3760125463490</v>
      </c>
      <c r="L482" s="48">
        <v>6.6</v>
      </c>
      <c r="M482" s="21"/>
      <c r="IM482" s="10"/>
      <c r="IN482" s="10"/>
      <c r="IO482" s="10"/>
      <c r="IP482" s="10"/>
      <c r="IQ482" s="10"/>
      <c r="IR482" s="10"/>
      <c r="IS482" s="10"/>
      <c r="IT482" s="10"/>
      <c r="IU482" s="10"/>
    </row>
    <row r="483" spans="1:255" s="22" customFormat="1" ht="40.200000000000003" customHeight="1">
      <c r="A483" s="98"/>
      <c r="B483" s="99" t="s">
        <v>299</v>
      </c>
      <c r="C483" s="54" t="s">
        <v>576</v>
      </c>
      <c r="D483" s="55">
        <v>2.78</v>
      </c>
      <c r="E483" s="56">
        <v>6</v>
      </c>
      <c r="F483" s="57">
        <f t="shared" ref="F483:F486" si="193">D483*E483</f>
        <v>16.68</v>
      </c>
      <c r="G483" s="58"/>
      <c r="H483" s="59"/>
      <c r="I483" s="61">
        <f t="shared" si="187"/>
        <v>0</v>
      </c>
      <c r="J483" s="100">
        <f t="shared" si="188"/>
        <v>0</v>
      </c>
      <c r="K483" s="63">
        <v>3760125467795</v>
      </c>
      <c r="L483" s="48">
        <v>6.6</v>
      </c>
      <c r="M483" s="21"/>
      <c r="IM483" s="10"/>
      <c r="IN483" s="10"/>
      <c r="IO483" s="10"/>
      <c r="IP483" s="10"/>
      <c r="IQ483" s="10"/>
      <c r="IR483" s="10"/>
      <c r="IS483" s="10"/>
      <c r="IT483" s="10"/>
      <c r="IU483" s="10"/>
    </row>
    <row r="484" spans="1:255" s="22" customFormat="1" ht="40.200000000000003" customHeight="1">
      <c r="A484" s="98"/>
      <c r="B484" s="99" t="s">
        <v>300</v>
      </c>
      <c r="C484" s="54" t="s">
        <v>577</v>
      </c>
      <c r="D484" s="55">
        <v>2.78</v>
      </c>
      <c r="E484" s="56">
        <v>6</v>
      </c>
      <c r="F484" s="57">
        <f t="shared" si="193"/>
        <v>16.68</v>
      </c>
      <c r="G484" s="58"/>
      <c r="H484" s="59"/>
      <c r="I484" s="61">
        <f t="shared" si="187"/>
        <v>0</v>
      </c>
      <c r="J484" s="100">
        <f t="shared" si="188"/>
        <v>0</v>
      </c>
      <c r="K484" s="63">
        <v>3760125467801</v>
      </c>
      <c r="L484" s="48">
        <v>6.6</v>
      </c>
      <c r="M484" s="21"/>
      <c r="IM484" s="10"/>
      <c r="IN484" s="10"/>
      <c r="IO484" s="10"/>
      <c r="IP484" s="10"/>
      <c r="IQ484" s="10"/>
      <c r="IR484" s="10"/>
      <c r="IS484" s="10"/>
      <c r="IT484" s="10"/>
      <c r="IU484" s="10"/>
    </row>
    <row r="485" spans="1:255" s="22" customFormat="1" ht="40.200000000000003" customHeight="1">
      <c r="A485" s="98"/>
      <c r="B485" s="99" t="s">
        <v>301</v>
      </c>
      <c r="C485" s="54" t="s">
        <v>578</v>
      </c>
      <c r="D485" s="55">
        <v>2.78</v>
      </c>
      <c r="E485" s="56">
        <v>6</v>
      </c>
      <c r="F485" s="57">
        <f t="shared" si="193"/>
        <v>16.68</v>
      </c>
      <c r="G485" s="58"/>
      <c r="H485" s="59"/>
      <c r="I485" s="61">
        <f t="shared" si="187"/>
        <v>0</v>
      </c>
      <c r="J485" s="100">
        <f t="shared" si="188"/>
        <v>0</v>
      </c>
      <c r="K485" s="63">
        <v>3760125467818</v>
      </c>
      <c r="L485" s="48">
        <v>6.6</v>
      </c>
      <c r="M485" s="21"/>
      <c r="IM485" s="10"/>
      <c r="IN485" s="10"/>
      <c r="IO485" s="10"/>
      <c r="IP485" s="10"/>
      <c r="IQ485" s="10"/>
      <c r="IR485" s="10"/>
      <c r="IS485" s="10"/>
      <c r="IT485" s="10"/>
      <c r="IU485" s="10"/>
    </row>
    <row r="486" spans="1:255" s="22" customFormat="1" ht="40.200000000000003" customHeight="1">
      <c r="A486" s="98"/>
      <c r="B486" s="99" t="s">
        <v>302</v>
      </c>
      <c r="C486" s="54" t="s">
        <v>579</v>
      </c>
      <c r="D486" s="55">
        <v>2.78</v>
      </c>
      <c r="E486" s="56">
        <v>6</v>
      </c>
      <c r="F486" s="57">
        <f t="shared" si="193"/>
        <v>16.68</v>
      </c>
      <c r="G486" s="58"/>
      <c r="H486" s="59"/>
      <c r="I486" s="61">
        <f t="shared" si="187"/>
        <v>0</v>
      </c>
      <c r="J486" s="100">
        <f t="shared" si="188"/>
        <v>0</v>
      </c>
      <c r="K486" s="63">
        <v>3760125467825</v>
      </c>
      <c r="L486" s="48">
        <v>6.6</v>
      </c>
      <c r="M486" s="21"/>
      <c r="IM486" s="10"/>
      <c r="IN486" s="10"/>
      <c r="IO486" s="10"/>
      <c r="IP486" s="10"/>
      <c r="IQ486" s="10"/>
      <c r="IR486" s="10"/>
      <c r="IS486" s="10"/>
      <c r="IT486" s="10"/>
      <c r="IU486" s="10"/>
    </row>
    <row r="487" spans="1:255" s="22" customFormat="1" ht="40.200000000000003" customHeight="1">
      <c r="A487" s="98"/>
      <c r="B487" s="99" t="s">
        <v>462</v>
      </c>
      <c r="C487" s="54" t="s">
        <v>580</v>
      </c>
      <c r="D487" s="55">
        <v>2.78</v>
      </c>
      <c r="E487" s="56">
        <v>6</v>
      </c>
      <c r="F487" s="57">
        <f t="shared" ref="F487:F493" si="194">D487*E487</f>
        <v>16.68</v>
      </c>
      <c r="G487" s="58"/>
      <c r="H487" s="59"/>
      <c r="I487" s="61">
        <f t="shared" si="187"/>
        <v>0</v>
      </c>
      <c r="J487" s="100">
        <f t="shared" si="188"/>
        <v>0</v>
      </c>
      <c r="K487" s="63">
        <v>3760125469003</v>
      </c>
      <c r="L487" s="48">
        <v>6.6</v>
      </c>
      <c r="M487" s="21"/>
      <c r="IM487" s="10"/>
      <c r="IN487" s="10"/>
      <c r="IO487" s="10"/>
      <c r="IP487" s="10"/>
      <c r="IQ487" s="10"/>
      <c r="IR487" s="10"/>
      <c r="IS487" s="10"/>
      <c r="IT487" s="10"/>
      <c r="IU487" s="10"/>
    </row>
    <row r="488" spans="1:255" s="22" customFormat="1" ht="40.200000000000003" customHeight="1">
      <c r="A488" s="98"/>
      <c r="B488" s="99" t="s">
        <v>463</v>
      </c>
      <c r="C488" s="54" t="s">
        <v>581</v>
      </c>
      <c r="D488" s="55">
        <v>2.78</v>
      </c>
      <c r="E488" s="56">
        <v>6</v>
      </c>
      <c r="F488" s="57">
        <f t="shared" si="194"/>
        <v>16.68</v>
      </c>
      <c r="G488" s="58"/>
      <c r="H488" s="59"/>
      <c r="I488" s="61">
        <f t="shared" si="187"/>
        <v>0</v>
      </c>
      <c r="J488" s="100">
        <f t="shared" si="188"/>
        <v>0</v>
      </c>
      <c r="K488" s="63">
        <v>3760125469034</v>
      </c>
      <c r="L488" s="48">
        <v>6.6</v>
      </c>
      <c r="M488" s="21"/>
      <c r="IM488" s="10"/>
      <c r="IN488" s="10"/>
      <c r="IO488" s="10"/>
      <c r="IP488" s="10"/>
      <c r="IQ488" s="10"/>
      <c r="IR488" s="10"/>
      <c r="IS488" s="10"/>
      <c r="IT488" s="10"/>
      <c r="IU488" s="10"/>
    </row>
    <row r="489" spans="1:255" s="22" customFormat="1" ht="40.200000000000003" customHeight="1">
      <c r="A489" s="98"/>
      <c r="B489" s="99" t="s">
        <v>464</v>
      </c>
      <c r="C489" s="54" t="s">
        <v>582</v>
      </c>
      <c r="D489" s="55">
        <v>2.78</v>
      </c>
      <c r="E489" s="56">
        <v>6</v>
      </c>
      <c r="F489" s="57">
        <f t="shared" si="194"/>
        <v>16.68</v>
      </c>
      <c r="G489" s="58"/>
      <c r="H489" s="59"/>
      <c r="I489" s="61">
        <f t="shared" si="187"/>
        <v>0</v>
      </c>
      <c r="J489" s="100">
        <f t="shared" si="188"/>
        <v>0</v>
      </c>
      <c r="K489" s="63">
        <v>3760125469065</v>
      </c>
      <c r="L489" s="48">
        <v>6.6</v>
      </c>
      <c r="M489" s="21"/>
      <c r="IM489" s="10"/>
      <c r="IN489" s="10"/>
      <c r="IO489" s="10"/>
      <c r="IP489" s="10"/>
      <c r="IQ489" s="10"/>
      <c r="IR489" s="10"/>
      <c r="IS489" s="10"/>
      <c r="IT489" s="10"/>
      <c r="IU489" s="10"/>
    </row>
    <row r="490" spans="1:255" s="22" customFormat="1" ht="40.200000000000003" customHeight="1">
      <c r="A490" s="98"/>
      <c r="B490" s="99" t="s">
        <v>465</v>
      </c>
      <c r="C490" s="54" t="s">
        <v>583</v>
      </c>
      <c r="D490" s="55">
        <v>2.78</v>
      </c>
      <c r="E490" s="56">
        <v>6</v>
      </c>
      <c r="F490" s="57">
        <f t="shared" si="194"/>
        <v>16.68</v>
      </c>
      <c r="G490" s="58"/>
      <c r="H490" s="59"/>
      <c r="I490" s="61">
        <f t="shared" si="187"/>
        <v>0</v>
      </c>
      <c r="J490" s="100">
        <f t="shared" si="188"/>
        <v>0</v>
      </c>
      <c r="K490" s="63">
        <v>3760125469072</v>
      </c>
      <c r="L490" s="48">
        <v>6.6</v>
      </c>
      <c r="M490" s="21"/>
      <c r="IM490" s="10"/>
      <c r="IN490" s="10"/>
      <c r="IO490" s="10"/>
      <c r="IP490" s="10"/>
      <c r="IQ490" s="10"/>
      <c r="IR490" s="10"/>
      <c r="IS490" s="10"/>
      <c r="IT490" s="10"/>
      <c r="IU490" s="10"/>
    </row>
    <row r="491" spans="1:255" s="22" customFormat="1" ht="40.200000000000003" customHeight="1">
      <c r="A491" s="98"/>
      <c r="B491" s="99" t="s">
        <v>466</v>
      </c>
      <c r="C491" s="54" t="s">
        <v>584</v>
      </c>
      <c r="D491" s="55">
        <v>2.78</v>
      </c>
      <c r="E491" s="56">
        <v>6</v>
      </c>
      <c r="F491" s="57">
        <f t="shared" si="194"/>
        <v>16.68</v>
      </c>
      <c r="G491" s="58"/>
      <c r="H491" s="59"/>
      <c r="I491" s="61">
        <f t="shared" si="187"/>
        <v>0</v>
      </c>
      <c r="J491" s="100">
        <f t="shared" si="188"/>
        <v>0</v>
      </c>
      <c r="K491" s="63">
        <v>3760125469089</v>
      </c>
      <c r="L491" s="48">
        <v>6.6</v>
      </c>
      <c r="M491" s="21"/>
      <c r="IM491" s="10"/>
      <c r="IN491" s="10"/>
      <c r="IO491" s="10"/>
      <c r="IP491" s="10"/>
      <c r="IQ491" s="10"/>
      <c r="IR491" s="10"/>
      <c r="IS491" s="10"/>
      <c r="IT491" s="10"/>
      <c r="IU491" s="10"/>
    </row>
    <row r="492" spans="1:255" s="22" customFormat="1" ht="40.200000000000003" customHeight="1">
      <c r="A492" s="98"/>
      <c r="B492" s="99" t="s">
        <v>467</v>
      </c>
      <c r="C492" s="54" t="s">
        <v>585</v>
      </c>
      <c r="D492" s="55">
        <v>2.78</v>
      </c>
      <c r="E492" s="56">
        <v>6</v>
      </c>
      <c r="F492" s="57">
        <f t="shared" si="194"/>
        <v>16.68</v>
      </c>
      <c r="G492" s="58"/>
      <c r="H492" s="59"/>
      <c r="I492" s="61">
        <f t="shared" si="187"/>
        <v>0</v>
      </c>
      <c r="J492" s="100">
        <f t="shared" si="188"/>
        <v>0</v>
      </c>
      <c r="K492" s="63">
        <v>3760125469096</v>
      </c>
      <c r="L492" s="48">
        <v>6.6</v>
      </c>
      <c r="M492" s="21"/>
      <c r="IM492" s="10"/>
      <c r="IN492" s="10"/>
      <c r="IO492" s="10"/>
      <c r="IP492" s="10"/>
      <c r="IQ492" s="10"/>
      <c r="IR492" s="10"/>
      <c r="IS492" s="10"/>
      <c r="IT492" s="10"/>
      <c r="IU492" s="10"/>
    </row>
    <row r="493" spans="1:255" s="22" customFormat="1" ht="40.200000000000003" customHeight="1">
      <c r="A493" s="98"/>
      <c r="B493" s="99" t="s">
        <v>468</v>
      </c>
      <c r="C493" s="54" t="s">
        <v>586</v>
      </c>
      <c r="D493" s="55">
        <v>2.78</v>
      </c>
      <c r="E493" s="56">
        <v>6</v>
      </c>
      <c r="F493" s="57">
        <f t="shared" si="194"/>
        <v>16.68</v>
      </c>
      <c r="G493" s="58"/>
      <c r="H493" s="59"/>
      <c r="I493" s="61">
        <f t="shared" si="187"/>
        <v>0</v>
      </c>
      <c r="J493" s="100">
        <f t="shared" si="188"/>
        <v>0</v>
      </c>
      <c r="K493" s="63">
        <v>3760125469102</v>
      </c>
      <c r="L493" s="48">
        <v>6.6</v>
      </c>
      <c r="M493" s="21"/>
      <c r="IM493" s="10"/>
      <c r="IN493" s="10"/>
      <c r="IO493" s="10"/>
      <c r="IP493" s="10"/>
      <c r="IQ493" s="10"/>
      <c r="IR493" s="10"/>
      <c r="IS493" s="10"/>
      <c r="IT493" s="10"/>
      <c r="IU493" s="10"/>
    </row>
    <row r="494" spans="1:255" s="22" customFormat="1" ht="40.200000000000003" customHeight="1">
      <c r="A494" s="98"/>
      <c r="B494" s="99" t="s">
        <v>834</v>
      </c>
      <c r="C494" s="54" t="s">
        <v>835</v>
      </c>
      <c r="D494" s="55">
        <v>2.78</v>
      </c>
      <c r="E494" s="56">
        <v>6</v>
      </c>
      <c r="F494" s="57">
        <f t="shared" ref="F494" si="195">D494*E494</f>
        <v>16.68</v>
      </c>
      <c r="G494" s="58"/>
      <c r="H494" s="59"/>
      <c r="I494" s="61">
        <f t="shared" si="187"/>
        <v>0</v>
      </c>
      <c r="J494" s="100">
        <f t="shared" si="188"/>
        <v>0</v>
      </c>
      <c r="K494" s="63">
        <v>3760125460406</v>
      </c>
      <c r="L494" s="48">
        <v>6.6</v>
      </c>
      <c r="M494" s="21"/>
      <c r="IM494" s="10"/>
      <c r="IN494" s="10"/>
      <c r="IO494" s="10"/>
      <c r="IP494" s="10"/>
      <c r="IQ494" s="10"/>
      <c r="IR494" s="10"/>
      <c r="IS494" s="10"/>
      <c r="IT494" s="10"/>
      <c r="IU494" s="10"/>
    </row>
    <row r="495" spans="1:255" s="22" customFormat="1" ht="40.200000000000003" customHeight="1">
      <c r="A495" s="98"/>
      <c r="B495" s="99" t="s">
        <v>836</v>
      </c>
      <c r="C495" s="54" t="s">
        <v>837</v>
      </c>
      <c r="D495" s="55">
        <v>2.78</v>
      </c>
      <c r="E495" s="56">
        <v>6</v>
      </c>
      <c r="F495" s="57">
        <f t="shared" ref="F495" si="196">D495*E495</f>
        <v>16.68</v>
      </c>
      <c r="G495" s="58"/>
      <c r="H495" s="59"/>
      <c r="I495" s="61">
        <f t="shared" si="187"/>
        <v>0</v>
      </c>
      <c r="J495" s="100">
        <f t="shared" si="188"/>
        <v>0</v>
      </c>
      <c r="K495" s="63">
        <v>3760125460420</v>
      </c>
      <c r="L495" s="48">
        <v>6.6</v>
      </c>
      <c r="M495" s="21"/>
      <c r="IM495" s="10"/>
      <c r="IN495" s="10"/>
      <c r="IO495" s="10"/>
      <c r="IP495" s="10"/>
      <c r="IQ495" s="10"/>
      <c r="IR495" s="10"/>
      <c r="IS495" s="10"/>
      <c r="IT495" s="10"/>
      <c r="IU495" s="10"/>
    </row>
    <row r="496" spans="1:255" s="22" customFormat="1" ht="40.200000000000003" customHeight="1">
      <c r="A496" s="98"/>
      <c r="B496" s="99" t="s">
        <v>1124</v>
      </c>
      <c r="C496" s="54" t="s">
        <v>1125</v>
      </c>
      <c r="D496" s="55">
        <v>2.78</v>
      </c>
      <c r="E496" s="56">
        <v>6</v>
      </c>
      <c r="F496" s="57">
        <f t="shared" ref="F496" si="197">D496*E496</f>
        <v>16.68</v>
      </c>
      <c r="G496" s="62"/>
      <c r="H496" s="59"/>
      <c r="I496" s="61">
        <f t="shared" si="187"/>
        <v>0</v>
      </c>
      <c r="J496" s="100">
        <f t="shared" si="188"/>
        <v>0</v>
      </c>
      <c r="K496" s="63">
        <v>3760125463575</v>
      </c>
      <c r="L496" s="48">
        <v>6.6</v>
      </c>
      <c r="M496" s="21"/>
      <c r="IM496" s="10"/>
      <c r="IN496" s="10"/>
      <c r="IO496" s="10"/>
      <c r="IP496" s="10"/>
      <c r="IQ496" s="10"/>
      <c r="IR496" s="10"/>
      <c r="IS496" s="10"/>
      <c r="IT496" s="10"/>
      <c r="IU496" s="10"/>
    </row>
    <row r="497" spans="1:255" s="22" customFormat="1" ht="40.200000000000003" customHeight="1">
      <c r="A497" s="98"/>
      <c r="B497" s="99" t="s">
        <v>1126</v>
      </c>
      <c r="C497" s="54" t="s">
        <v>1127</v>
      </c>
      <c r="D497" s="55">
        <v>2.78</v>
      </c>
      <c r="E497" s="56">
        <v>6</v>
      </c>
      <c r="F497" s="57">
        <f t="shared" ref="F497" si="198">D497*E497</f>
        <v>16.68</v>
      </c>
      <c r="G497" s="62"/>
      <c r="H497" s="59"/>
      <c r="I497" s="61">
        <f t="shared" si="187"/>
        <v>0</v>
      </c>
      <c r="J497" s="100">
        <f t="shared" si="188"/>
        <v>0</v>
      </c>
      <c r="K497" s="63">
        <v>3760125463582</v>
      </c>
      <c r="L497" s="48">
        <v>6.6</v>
      </c>
      <c r="M497" s="21"/>
      <c r="IM497" s="10"/>
      <c r="IN497" s="10"/>
      <c r="IO497" s="10"/>
      <c r="IP497" s="10"/>
      <c r="IQ497" s="10"/>
      <c r="IR497" s="10"/>
      <c r="IS497" s="10"/>
      <c r="IT497" s="10"/>
      <c r="IU497" s="10"/>
    </row>
    <row r="498" spans="1:255" s="22" customFormat="1" ht="40.200000000000003" customHeight="1">
      <c r="A498" s="98"/>
      <c r="B498" s="99" t="s">
        <v>1128</v>
      </c>
      <c r="C498" s="54" t="s">
        <v>1129</v>
      </c>
      <c r="D498" s="55">
        <v>2.78</v>
      </c>
      <c r="E498" s="56">
        <v>6</v>
      </c>
      <c r="F498" s="57">
        <f t="shared" ref="F498:F499" si="199">D498*E498</f>
        <v>16.68</v>
      </c>
      <c r="G498" s="62"/>
      <c r="H498" s="59"/>
      <c r="I498" s="61">
        <f t="shared" si="187"/>
        <v>0</v>
      </c>
      <c r="J498" s="100">
        <f t="shared" si="188"/>
        <v>0</v>
      </c>
      <c r="K498" s="63">
        <v>3760125463599</v>
      </c>
      <c r="L498" s="48">
        <v>6.6</v>
      </c>
      <c r="M498" s="21"/>
      <c r="IM498" s="10"/>
      <c r="IN498" s="10"/>
      <c r="IO498" s="10"/>
      <c r="IP498" s="10"/>
      <c r="IQ498" s="10"/>
      <c r="IR498" s="10"/>
      <c r="IS498" s="10"/>
      <c r="IT498" s="10"/>
      <c r="IU498" s="10"/>
    </row>
    <row r="499" spans="1:255" s="22" customFormat="1" ht="40.200000000000003" customHeight="1">
      <c r="A499" s="98"/>
      <c r="B499" s="99" t="s">
        <v>1130</v>
      </c>
      <c r="C499" s="54" t="s">
        <v>1131</v>
      </c>
      <c r="D499" s="55">
        <v>2.78</v>
      </c>
      <c r="E499" s="56">
        <v>6</v>
      </c>
      <c r="F499" s="57">
        <f t="shared" si="199"/>
        <v>16.68</v>
      </c>
      <c r="G499" s="62"/>
      <c r="H499" s="59"/>
      <c r="I499" s="61">
        <f t="shared" si="187"/>
        <v>0</v>
      </c>
      <c r="J499" s="100">
        <f t="shared" si="188"/>
        <v>0</v>
      </c>
      <c r="K499" s="63">
        <v>3760125463605</v>
      </c>
      <c r="L499" s="48">
        <v>6.6</v>
      </c>
      <c r="M499" s="21"/>
      <c r="IM499" s="10"/>
      <c r="IN499" s="10"/>
      <c r="IO499" s="10"/>
      <c r="IP499" s="10"/>
      <c r="IQ499" s="10"/>
      <c r="IR499" s="10"/>
      <c r="IS499" s="10"/>
      <c r="IT499" s="10"/>
      <c r="IU499" s="10"/>
    </row>
    <row r="500" spans="1:255" s="22" customFormat="1" ht="40.200000000000003" customHeight="1">
      <c r="A500" s="98"/>
      <c r="B500" s="99" t="s">
        <v>1132</v>
      </c>
      <c r="C500" s="54" t="s">
        <v>1133</v>
      </c>
      <c r="D500" s="55">
        <v>2.78</v>
      </c>
      <c r="E500" s="56">
        <v>6</v>
      </c>
      <c r="F500" s="57">
        <f t="shared" ref="F500" si="200">D500*E500</f>
        <v>16.68</v>
      </c>
      <c r="G500" s="62"/>
      <c r="H500" s="59"/>
      <c r="I500" s="61">
        <f t="shared" si="187"/>
        <v>0</v>
      </c>
      <c r="J500" s="100">
        <f t="shared" si="188"/>
        <v>0</v>
      </c>
      <c r="K500" s="63">
        <v>3760125463612</v>
      </c>
      <c r="L500" s="48">
        <v>6.6</v>
      </c>
      <c r="M500" s="21"/>
      <c r="IM500" s="10"/>
      <c r="IN500" s="10"/>
      <c r="IO500" s="10"/>
      <c r="IP500" s="10"/>
      <c r="IQ500" s="10"/>
      <c r="IR500" s="10"/>
      <c r="IS500" s="10"/>
      <c r="IT500" s="10"/>
      <c r="IU500" s="10"/>
    </row>
    <row r="501" spans="1:255" s="22" customFormat="1" ht="40.200000000000003" customHeight="1">
      <c r="A501" s="98"/>
      <c r="B501" s="99" t="s">
        <v>1134</v>
      </c>
      <c r="C501" s="54" t="s">
        <v>1135</v>
      </c>
      <c r="D501" s="55">
        <v>2.78</v>
      </c>
      <c r="E501" s="56">
        <v>6</v>
      </c>
      <c r="F501" s="57">
        <f t="shared" ref="F501" si="201">D501*E501</f>
        <v>16.68</v>
      </c>
      <c r="G501" s="62"/>
      <c r="H501" s="59"/>
      <c r="I501" s="61">
        <f t="shared" si="187"/>
        <v>0</v>
      </c>
      <c r="J501" s="100">
        <f t="shared" si="188"/>
        <v>0</v>
      </c>
      <c r="K501" s="63">
        <v>3760125463643</v>
      </c>
      <c r="L501" s="48">
        <v>6.6</v>
      </c>
      <c r="M501" s="21"/>
      <c r="IM501" s="10"/>
      <c r="IN501" s="10"/>
      <c r="IO501" s="10"/>
      <c r="IP501" s="10"/>
      <c r="IQ501" s="10"/>
      <c r="IR501" s="10"/>
      <c r="IS501" s="10"/>
      <c r="IT501" s="10"/>
      <c r="IU501" s="10"/>
    </row>
    <row r="502" spans="1:255" s="22" customFormat="1" ht="40.200000000000003" customHeight="1">
      <c r="A502" s="98"/>
      <c r="B502" s="99" t="s">
        <v>1136</v>
      </c>
      <c r="C502" s="54" t="s">
        <v>1137</v>
      </c>
      <c r="D502" s="55">
        <v>2.78</v>
      </c>
      <c r="E502" s="56">
        <v>6</v>
      </c>
      <c r="F502" s="57">
        <f t="shared" ref="F502" si="202">D502*E502</f>
        <v>16.68</v>
      </c>
      <c r="G502" s="62"/>
      <c r="H502" s="59"/>
      <c r="I502" s="61">
        <f t="shared" si="187"/>
        <v>0</v>
      </c>
      <c r="J502" s="100">
        <f t="shared" si="188"/>
        <v>0</v>
      </c>
      <c r="K502" s="63">
        <v>3760125463650</v>
      </c>
      <c r="L502" s="48">
        <v>6.6</v>
      </c>
      <c r="M502" s="21"/>
      <c r="IM502" s="10"/>
      <c r="IN502" s="10"/>
      <c r="IO502" s="10"/>
      <c r="IP502" s="10"/>
      <c r="IQ502" s="10"/>
      <c r="IR502" s="10"/>
      <c r="IS502" s="10"/>
      <c r="IT502" s="10"/>
      <c r="IU502" s="10"/>
    </row>
    <row r="503" spans="1:255" s="22" customFormat="1" ht="40.200000000000003" customHeight="1">
      <c r="A503" s="98"/>
      <c r="B503" s="99" t="s">
        <v>1138</v>
      </c>
      <c r="C503" s="54" t="s">
        <v>1139</v>
      </c>
      <c r="D503" s="55">
        <v>2.78</v>
      </c>
      <c r="E503" s="56">
        <v>6</v>
      </c>
      <c r="F503" s="57">
        <f t="shared" ref="F503" si="203">D503*E503</f>
        <v>16.68</v>
      </c>
      <c r="G503" s="62"/>
      <c r="H503" s="59"/>
      <c r="I503" s="61">
        <f t="shared" si="187"/>
        <v>0</v>
      </c>
      <c r="J503" s="100">
        <f t="shared" si="188"/>
        <v>0</v>
      </c>
      <c r="K503" s="63">
        <v>3760125463667</v>
      </c>
      <c r="L503" s="48">
        <v>6.6</v>
      </c>
      <c r="M503" s="21"/>
      <c r="IM503" s="10"/>
      <c r="IN503" s="10"/>
      <c r="IO503" s="10"/>
      <c r="IP503" s="10"/>
      <c r="IQ503" s="10"/>
      <c r="IR503" s="10"/>
      <c r="IS503" s="10"/>
      <c r="IT503" s="10"/>
      <c r="IU503" s="10"/>
    </row>
    <row r="504" spans="1:255" s="22" customFormat="1" ht="40.200000000000003" customHeight="1">
      <c r="A504" s="98">
        <v>60</v>
      </c>
      <c r="B504" s="99" t="s">
        <v>72</v>
      </c>
      <c r="C504" s="54" t="s">
        <v>782</v>
      </c>
      <c r="D504" s="55">
        <v>2.61</v>
      </c>
      <c r="E504" s="56">
        <v>6</v>
      </c>
      <c r="F504" s="57">
        <f t="shared" ref="F504:F506" si="204">D504*E504</f>
        <v>15.66</v>
      </c>
      <c r="G504" s="58"/>
      <c r="H504" s="59" t="s">
        <v>1177</v>
      </c>
      <c r="I504" s="61">
        <v>0</v>
      </c>
      <c r="J504" s="100">
        <v>0</v>
      </c>
      <c r="K504" s="63">
        <v>3760125464893</v>
      </c>
      <c r="L504" s="48">
        <v>6.3</v>
      </c>
      <c r="M504" s="21"/>
      <c r="IM504" s="10"/>
      <c r="IN504" s="10"/>
      <c r="IO504" s="10"/>
      <c r="IP504" s="10"/>
      <c r="IQ504" s="10"/>
      <c r="IR504" s="10"/>
      <c r="IS504" s="10"/>
      <c r="IT504" s="10"/>
      <c r="IU504" s="10"/>
    </row>
    <row r="505" spans="1:255" s="22" customFormat="1" ht="40.200000000000003" customHeight="1">
      <c r="A505" s="98"/>
      <c r="B505" s="99" t="s">
        <v>73</v>
      </c>
      <c r="C505" s="54" t="s">
        <v>85</v>
      </c>
      <c r="D505" s="55">
        <v>2.61</v>
      </c>
      <c r="E505" s="56">
        <v>6</v>
      </c>
      <c r="F505" s="57">
        <f t="shared" si="204"/>
        <v>15.66</v>
      </c>
      <c r="G505" s="58"/>
      <c r="H505" s="59" t="s">
        <v>1177</v>
      </c>
      <c r="I505" s="61">
        <v>0</v>
      </c>
      <c r="J505" s="100">
        <v>0</v>
      </c>
      <c r="K505" s="63">
        <v>3760125464909</v>
      </c>
      <c r="L505" s="48">
        <v>6.3</v>
      </c>
      <c r="M505" s="21"/>
      <c r="IM505" s="10"/>
      <c r="IN505" s="10"/>
      <c r="IO505" s="10"/>
      <c r="IP505" s="10"/>
      <c r="IQ505" s="10"/>
      <c r="IR505" s="10"/>
      <c r="IS505" s="10"/>
      <c r="IT505" s="10"/>
      <c r="IU505" s="10"/>
    </row>
    <row r="506" spans="1:255" s="22" customFormat="1" ht="40.200000000000003" customHeight="1">
      <c r="A506" s="98"/>
      <c r="B506" s="99" t="s">
        <v>1166</v>
      </c>
      <c r="C506" s="54" t="s">
        <v>1167</v>
      </c>
      <c r="D506" s="55">
        <v>2.61</v>
      </c>
      <c r="E506" s="56">
        <v>6</v>
      </c>
      <c r="F506" s="57">
        <f t="shared" si="204"/>
        <v>15.66</v>
      </c>
      <c r="G506" s="62"/>
      <c r="H506" s="59"/>
      <c r="I506" s="61">
        <f t="shared" si="187"/>
        <v>0</v>
      </c>
      <c r="J506" s="100">
        <f t="shared" si="188"/>
        <v>0</v>
      </c>
      <c r="K506" s="63">
        <v>3760125469140</v>
      </c>
      <c r="L506" s="48">
        <v>6.3</v>
      </c>
      <c r="M506" s="21"/>
      <c r="IM506" s="10"/>
      <c r="IN506" s="10"/>
      <c r="IO506" s="10"/>
      <c r="IP506" s="10"/>
      <c r="IQ506" s="10"/>
      <c r="IR506" s="10"/>
      <c r="IS506" s="10"/>
      <c r="IT506" s="10"/>
      <c r="IU506" s="10"/>
    </row>
    <row r="507" spans="1:255" s="22" customFormat="1" ht="40.200000000000003" customHeight="1">
      <c r="A507" s="98"/>
      <c r="B507" s="99" t="s">
        <v>1140</v>
      </c>
      <c r="C507" s="54" t="s">
        <v>1141</v>
      </c>
      <c r="D507" s="55">
        <v>2.61</v>
      </c>
      <c r="E507" s="56">
        <v>6</v>
      </c>
      <c r="F507" s="57">
        <f t="shared" ref="F507" si="205">D507*E507</f>
        <v>15.66</v>
      </c>
      <c r="G507" s="62"/>
      <c r="H507" s="59"/>
      <c r="I507" s="61">
        <f t="shared" si="187"/>
        <v>0</v>
      </c>
      <c r="J507" s="100">
        <f t="shared" si="188"/>
        <v>0</v>
      </c>
      <c r="K507" s="63">
        <v>3760125463803</v>
      </c>
      <c r="L507" s="48">
        <v>6.3</v>
      </c>
      <c r="M507" s="21"/>
      <c r="IM507" s="10"/>
      <c r="IN507" s="10"/>
      <c r="IO507" s="10"/>
      <c r="IP507" s="10"/>
      <c r="IQ507" s="10"/>
      <c r="IR507" s="10"/>
      <c r="IS507" s="10"/>
      <c r="IT507" s="10"/>
      <c r="IU507" s="10"/>
    </row>
    <row r="508" spans="1:255" s="22" customFormat="1" ht="40.200000000000003" customHeight="1">
      <c r="A508" s="98"/>
      <c r="B508" s="99" t="s">
        <v>1142</v>
      </c>
      <c r="C508" s="54" t="s">
        <v>1143</v>
      </c>
      <c r="D508" s="55">
        <v>2.61</v>
      </c>
      <c r="E508" s="56">
        <v>6</v>
      </c>
      <c r="F508" s="57">
        <f t="shared" ref="F508" si="206">D508*E508</f>
        <v>15.66</v>
      </c>
      <c r="G508" s="62"/>
      <c r="H508" s="59"/>
      <c r="I508" s="61">
        <f t="shared" si="187"/>
        <v>0</v>
      </c>
      <c r="J508" s="100">
        <f t="shared" si="188"/>
        <v>0</v>
      </c>
      <c r="K508" s="63">
        <v>3760125463810</v>
      </c>
      <c r="L508" s="48">
        <v>6.3</v>
      </c>
      <c r="M508" s="21"/>
      <c r="IM508" s="10"/>
      <c r="IN508" s="10"/>
      <c r="IO508" s="10"/>
      <c r="IP508" s="10"/>
      <c r="IQ508" s="10"/>
      <c r="IR508" s="10"/>
      <c r="IS508" s="10"/>
      <c r="IT508" s="10"/>
      <c r="IU508" s="10"/>
    </row>
    <row r="509" spans="1:255" s="22" customFormat="1" ht="40.200000000000003" customHeight="1">
      <c r="A509" s="98"/>
      <c r="B509" s="99" t="s">
        <v>1158</v>
      </c>
      <c r="C509" s="54" t="s">
        <v>1159</v>
      </c>
      <c r="D509" s="55">
        <v>1.93</v>
      </c>
      <c r="E509" s="56">
        <v>6</v>
      </c>
      <c r="F509" s="57">
        <f t="shared" ref="F509:F515" si="207">D509*E509</f>
        <v>11.58</v>
      </c>
      <c r="G509" s="62"/>
      <c r="H509" s="59"/>
      <c r="I509" s="61">
        <f t="shared" si="187"/>
        <v>0</v>
      </c>
      <c r="J509" s="100">
        <f t="shared" si="188"/>
        <v>0</v>
      </c>
      <c r="K509" s="63">
        <v>3760125464565</v>
      </c>
      <c r="L509" s="48">
        <v>4.5</v>
      </c>
      <c r="M509" s="21"/>
      <c r="IM509" s="10"/>
      <c r="IN509" s="10"/>
      <c r="IO509" s="10"/>
      <c r="IP509" s="10"/>
      <c r="IQ509" s="10"/>
      <c r="IR509" s="10"/>
      <c r="IS509" s="10"/>
      <c r="IT509" s="10"/>
      <c r="IU509" s="10"/>
    </row>
    <row r="510" spans="1:255" s="22" customFormat="1" ht="40.200000000000003" customHeight="1">
      <c r="A510" s="98"/>
      <c r="B510" s="99" t="s">
        <v>1160</v>
      </c>
      <c r="C510" s="54" t="s">
        <v>1161</v>
      </c>
      <c r="D510" s="55">
        <v>1.93</v>
      </c>
      <c r="E510" s="56">
        <v>6</v>
      </c>
      <c r="F510" s="57">
        <f t="shared" si="207"/>
        <v>11.58</v>
      </c>
      <c r="G510" s="62"/>
      <c r="H510" s="59"/>
      <c r="I510" s="61">
        <f t="shared" si="187"/>
        <v>0</v>
      </c>
      <c r="J510" s="100">
        <f t="shared" si="188"/>
        <v>0</v>
      </c>
      <c r="K510" s="63">
        <v>3760125469119</v>
      </c>
      <c r="L510" s="48">
        <v>4.5</v>
      </c>
      <c r="M510" s="21"/>
      <c r="IM510" s="10"/>
      <c r="IN510" s="10"/>
      <c r="IO510" s="10"/>
      <c r="IP510" s="10"/>
      <c r="IQ510" s="10"/>
      <c r="IR510" s="10"/>
      <c r="IS510" s="10"/>
      <c r="IT510" s="10"/>
      <c r="IU510" s="10"/>
    </row>
    <row r="511" spans="1:255" s="22" customFormat="1" ht="40.200000000000003" customHeight="1">
      <c r="A511" s="98"/>
      <c r="B511" s="99" t="s">
        <v>1162</v>
      </c>
      <c r="C511" s="54" t="s">
        <v>1163</v>
      </c>
      <c r="D511" s="55">
        <v>1.93</v>
      </c>
      <c r="E511" s="56">
        <v>6</v>
      </c>
      <c r="F511" s="57">
        <f t="shared" si="207"/>
        <v>11.58</v>
      </c>
      <c r="G511" s="62"/>
      <c r="H511" s="59"/>
      <c r="I511" s="61">
        <f t="shared" si="187"/>
        <v>0</v>
      </c>
      <c r="J511" s="100">
        <f t="shared" si="188"/>
        <v>0</v>
      </c>
      <c r="K511" s="63">
        <v>3760125463674</v>
      </c>
      <c r="L511" s="48">
        <v>4.5</v>
      </c>
      <c r="M511" s="21"/>
      <c r="IM511" s="10"/>
      <c r="IN511" s="10"/>
      <c r="IO511" s="10"/>
      <c r="IP511" s="10"/>
      <c r="IQ511" s="10"/>
      <c r="IR511" s="10"/>
      <c r="IS511" s="10"/>
      <c r="IT511" s="10"/>
      <c r="IU511" s="10"/>
    </row>
    <row r="512" spans="1:255" s="22" customFormat="1" ht="40.200000000000003" customHeight="1">
      <c r="A512" s="98"/>
      <c r="B512" s="99" t="s">
        <v>1164</v>
      </c>
      <c r="C512" s="54" t="s">
        <v>1165</v>
      </c>
      <c r="D512" s="55">
        <v>1.93</v>
      </c>
      <c r="E512" s="56">
        <v>6</v>
      </c>
      <c r="F512" s="57">
        <f t="shared" si="207"/>
        <v>11.58</v>
      </c>
      <c r="G512" s="62"/>
      <c r="H512" s="59" t="s">
        <v>1176</v>
      </c>
      <c r="I512" s="61">
        <v>0</v>
      </c>
      <c r="J512" s="100">
        <v>0</v>
      </c>
      <c r="K512" s="63">
        <v>3760125463681</v>
      </c>
      <c r="L512" s="48">
        <v>4.5</v>
      </c>
      <c r="M512" s="21"/>
      <c r="IM512" s="10"/>
      <c r="IN512" s="10"/>
      <c r="IO512" s="10"/>
      <c r="IP512" s="10"/>
      <c r="IQ512" s="10"/>
      <c r="IR512" s="10"/>
      <c r="IS512" s="10"/>
      <c r="IT512" s="10"/>
      <c r="IU512" s="10"/>
    </row>
    <row r="513" spans="1:255" s="22" customFormat="1" ht="40.200000000000003" customHeight="1">
      <c r="A513" s="98">
        <v>61</v>
      </c>
      <c r="B513" s="99" t="s">
        <v>210</v>
      </c>
      <c r="C513" s="54" t="s">
        <v>209</v>
      </c>
      <c r="D513" s="55">
        <v>1.83</v>
      </c>
      <c r="E513" s="56">
        <v>6</v>
      </c>
      <c r="F513" s="57">
        <f t="shared" si="207"/>
        <v>10.98</v>
      </c>
      <c r="G513" s="58"/>
      <c r="H513" s="59"/>
      <c r="I513" s="61">
        <f t="shared" si="187"/>
        <v>0</v>
      </c>
      <c r="J513" s="100">
        <f t="shared" si="188"/>
        <v>0</v>
      </c>
      <c r="K513" s="63">
        <v>3760125463759</v>
      </c>
      <c r="L513" s="48">
        <v>4.4000000000000004</v>
      </c>
      <c r="M513" s="21"/>
      <c r="IM513" s="10"/>
      <c r="IN513" s="10"/>
      <c r="IO513" s="10"/>
      <c r="IP513" s="10"/>
      <c r="IQ513" s="10"/>
      <c r="IR513" s="10"/>
      <c r="IS513" s="10"/>
      <c r="IT513" s="10"/>
      <c r="IU513" s="10"/>
    </row>
    <row r="514" spans="1:255" s="22" customFormat="1" ht="40.200000000000003" customHeight="1">
      <c r="A514" s="98"/>
      <c r="B514" s="99" t="s">
        <v>211</v>
      </c>
      <c r="C514" s="54" t="s">
        <v>212</v>
      </c>
      <c r="D514" s="55">
        <v>1.83</v>
      </c>
      <c r="E514" s="56">
        <v>6</v>
      </c>
      <c r="F514" s="57">
        <f t="shared" si="207"/>
        <v>10.98</v>
      </c>
      <c r="G514" s="58"/>
      <c r="H514" s="59"/>
      <c r="I514" s="61">
        <f t="shared" si="187"/>
        <v>0</v>
      </c>
      <c r="J514" s="100">
        <f t="shared" si="188"/>
        <v>0</v>
      </c>
      <c r="K514" s="63">
        <v>3760125463797</v>
      </c>
      <c r="L514" s="48">
        <v>4.4000000000000004</v>
      </c>
      <c r="M514" s="21"/>
      <c r="IM514" s="10"/>
      <c r="IN514" s="10"/>
      <c r="IO514" s="10"/>
      <c r="IP514" s="10"/>
      <c r="IQ514" s="10"/>
      <c r="IR514" s="10"/>
      <c r="IS514" s="10"/>
      <c r="IT514" s="10"/>
      <c r="IU514" s="10"/>
    </row>
    <row r="515" spans="1:255" s="22" customFormat="1" ht="40.200000000000003" customHeight="1">
      <c r="A515" s="98"/>
      <c r="B515" s="99" t="s">
        <v>213</v>
      </c>
      <c r="C515" s="54" t="s">
        <v>783</v>
      </c>
      <c r="D515" s="55">
        <v>1.83</v>
      </c>
      <c r="E515" s="56">
        <v>6</v>
      </c>
      <c r="F515" s="57">
        <f t="shared" si="207"/>
        <v>10.98</v>
      </c>
      <c r="G515" s="58"/>
      <c r="H515" s="59"/>
      <c r="I515" s="61">
        <f t="shared" si="187"/>
        <v>0</v>
      </c>
      <c r="J515" s="100">
        <f t="shared" si="188"/>
        <v>0</v>
      </c>
      <c r="K515" s="63">
        <v>3760125463841</v>
      </c>
      <c r="L515" s="48">
        <v>4.4000000000000004</v>
      </c>
      <c r="M515" s="21"/>
      <c r="IM515" s="10"/>
      <c r="IN515" s="10"/>
      <c r="IO515" s="10"/>
      <c r="IP515" s="10"/>
      <c r="IQ515" s="10"/>
      <c r="IR515" s="10"/>
      <c r="IS515" s="10"/>
      <c r="IT515" s="10"/>
      <c r="IU515" s="10"/>
    </row>
    <row r="516" spans="1:255" s="22" customFormat="1" ht="40.200000000000003" customHeight="1">
      <c r="A516" s="98"/>
      <c r="B516" s="99" t="s">
        <v>469</v>
      </c>
      <c r="C516" s="54" t="s">
        <v>470</v>
      </c>
      <c r="D516" s="55">
        <v>2.09</v>
      </c>
      <c r="E516" s="56">
        <v>6</v>
      </c>
      <c r="F516" s="57">
        <f t="shared" ref="F516:F517" si="208">D516*E516</f>
        <v>12.54</v>
      </c>
      <c r="G516" s="58"/>
      <c r="H516" s="59"/>
      <c r="I516" s="61">
        <f t="shared" si="187"/>
        <v>0</v>
      </c>
      <c r="J516" s="100">
        <f t="shared" si="188"/>
        <v>0</v>
      </c>
      <c r="K516" s="63">
        <v>3760125469126</v>
      </c>
      <c r="L516" s="48">
        <v>4.8</v>
      </c>
      <c r="M516" s="21"/>
      <c r="IM516" s="10"/>
      <c r="IN516" s="10"/>
      <c r="IO516" s="10"/>
      <c r="IP516" s="10"/>
      <c r="IQ516" s="10"/>
      <c r="IR516" s="10"/>
      <c r="IS516" s="10"/>
      <c r="IT516" s="10"/>
      <c r="IU516" s="10"/>
    </row>
    <row r="517" spans="1:255" s="22" customFormat="1" ht="40.200000000000003" customHeight="1">
      <c r="A517" s="98"/>
      <c r="B517" s="99" t="s">
        <v>471</v>
      </c>
      <c r="C517" s="54" t="s">
        <v>472</v>
      </c>
      <c r="D517" s="55">
        <v>2.09</v>
      </c>
      <c r="E517" s="56">
        <v>6</v>
      </c>
      <c r="F517" s="57">
        <f t="shared" si="208"/>
        <v>12.54</v>
      </c>
      <c r="G517" s="58"/>
      <c r="H517" s="59"/>
      <c r="I517" s="61">
        <f t="shared" si="187"/>
        <v>0</v>
      </c>
      <c r="J517" s="100">
        <f t="shared" si="188"/>
        <v>0</v>
      </c>
      <c r="K517" s="63">
        <v>3760125469133</v>
      </c>
      <c r="L517" s="48">
        <v>4.8</v>
      </c>
      <c r="M517" s="21"/>
      <c r="IM517" s="10"/>
      <c r="IN517" s="10"/>
      <c r="IO517" s="10"/>
      <c r="IP517" s="10"/>
      <c r="IQ517" s="10"/>
      <c r="IR517" s="10"/>
      <c r="IS517" s="10"/>
      <c r="IT517" s="10"/>
      <c r="IU517" s="10"/>
    </row>
    <row r="518" spans="1:255" s="22" customFormat="1" ht="40.200000000000003" customHeight="1">
      <c r="A518" s="98"/>
      <c r="B518" s="99" t="s">
        <v>838</v>
      </c>
      <c r="C518" s="54" t="s">
        <v>839</v>
      </c>
      <c r="D518" s="55">
        <v>2.09</v>
      </c>
      <c r="E518" s="56">
        <v>6</v>
      </c>
      <c r="F518" s="57">
        <f t="shared" ref="F518" si="209">D518*E518</f>
        <v>12.54</v>
      </c>
      <c r="G518" s="58"/>
      <c r="H518" s="59"/>
      <c r="I518" s="61">
        <f t="shared" si="187"/>
        <v>0</v>
      </c>
      <c r="J518" s="100">
        <f t="shared" si="188"/>
        <v>0</v>
      </c>
      <c r="K518" s="63">
        <v>3760125460444</v>
      </c>
      <c r="L518" s="48">
        <v>4.8</v>
      </c>
      <c r="M518" s="21"/>
      <c r="IM518" s="10"/>
      <c r="IN518" s="10"/>
      <c r="IO518" s="10"/>
      <c r="IP518" s="10"/>
      <c r="IQ518" s="10"/>
      <c r="IR518" s="10"/>
      <c r="IS518" s="10"/>
      <c r="IT518" s="10"/>
      <c r="IU518" s="10"/>
    </row>
    <row r="519" spans="1:255" s="22" customFormat="1" ht="40.200000000000003" customHeight="1">
      <c r="A519" s="98"/>
      <c r="B519" s="99" t="s">
        <v>840</v>
      </c>
      <c r="C519" s="54" t="s">
        <v>841</v>
      </c>
      <c r="D519" s="55">
        <v>2.09</v>
      </c>
      <c r="E519" s="56">
        <v>6</v>
      </c>
      <c r="F519" s="57">
        <f t="shared" ref="F519" si="210">D519*E519</f>
        <v>12.54</v>
      </c>
      <c r="G519" s="58"/>
      <c r="H519" s="59"/>
      <c r="I519" s="61">
        <f t="shared" ref="I519:I582" si="211">H519*E519</f>
        <v>0</v>
      </c>
      <c r="J519" s="100">
        <f t="shared" ref="J519:J582" si="212">H519*F519</f>
        <v>0</v>
      </c>
      <c r="K519" s="63">
        <v>3760125460642</v>
      </c>
      <c r="L519" s="48">
        <v>4.8</v>
      </c>
      <c r="M519" s="21"/>
      <c r="IM519" s="10"/>
      <c r="IN519" s="10"/>
      <c r="IO519" s="10"/>
      <c r="IP519" s="10"/>
      <c r="IQ519" s="10"/>
      <c r="IR519" s="10"/>
      <c r="IS519" s="10"/>
      <c r="IT519" s="10"/>
      <c r="IU519" s="10"/>
    </row>
    <row r="520" spans="1:255" s="22" customFormat="1" ht="40.200000000000003" customHeight="1">
      <c r="A520" s="98"/>
      <c r="B520" s="99" t="s">
        <v>1144</v>
      </c>
      <c r="C520" s="54" t="s">
        <v>1145</v>
      </c>
      <c r="D520" s="55">
        <v>2.09</v>
      </c>
      <c r="E520" s="56">
        <v>6</v>
      </c>
      <c r="F520" s="57">
        <f t="shared" ref="F520" si="213">D520*E520</f>
        <v>12.54</v>
      </c>
      <c r="G520" s="62"/>
      <c r="H520" s="59"/>
      <c r="I520" s="61">
        <f t="shared" si="211"/>
        <v>0</v>
      </c>
      <c r="J520" s="100">
        <f t="shared" si="212"/>
        <v>0</v>
      </c>
      <c r="K520" s="63">
        <v>3760125463698</v>
      </c>
      <c r="L520" s="48">
        <v>4.8</v>
      </c>
      <c r="M520" s="21"/>
      <c r="IM520" s="10"/>
      <c r="IN520" s="10"/>
      <c r="IO520" s="10"/>
      <c r="IP520" s="10"/>
      <c r="IQ520" s="10"/>
      <c r="IR520" s="10"/>
      <c r="IS520" s="10"/>
      <c r="IT520" s="10"/>
      <c r="IU520" s="10"/>
    </row>
    <row r="521" spans="1:255" s="22" customFormat="1" ht="40.200000000000003" customHeight="1">
      <c r="A521" s="98"/>
      <c r="B521" s="99" t="s">
        <v>1146</v>
      </c>
      <c r="C521" s="54" t="s">
        <v>1147</v>
      </c>
      <c r="D521" s="55">
        <v>2.09</v>
      </c>
      <c r="E521" s="56">
        <v>6</v>
      </c>
      <c r="F521" s="57">
        <f t="shared" ref="F521" si="214">D521*E521</f>
        <v>12.54</v>
      </c>
      <c r="G521" s="62"/>
      <c r="H521" s="59"/>
      <c r="I521" s="61">
        <f t="shared" si="211"/>
        <v>0</v>
      </c>
      <c r="J521" s="100">
        <f t="shared" si="212"/>
        <v>0</v>
      </c>
      <c r="K521" s="63">
        <v>3760125463780</v>
      </c>
      <c r="L521" s="48">
        <v>4.8</v>
      </c>
      <c r="M521" s="21"/>
      <c r="IM521" s="10"/>
      <c r="IN521" s="10"/>
      <c r="IO521" s="10"/>
      <c r="IP521" s="10"/>
      <c r="IQ521" s="10"/>
      <c r="IR521" s="10"/>
      <c r="IS521" s="10"/>
      <c r="IT521" s="10"/>
      <c r="IU521" s="10"/>
    </row>
    <row r="522" spans="1:255" s="9" customFormat="1" ht="40.200000000000003" customHeight="1">
      <c r="A522" s="98">
        <v>62</v>
      </c>
      <c r="B522" s="99" t="s">
        <v>115</v>
      </c>
      <c r="C522" s="54" t="s">
        <v>784</v>
      </c>
      <c r="D522" s="55">
        <v>5.99</v>
      </c>
      <c r="E522" s="56">
        <v>6</v>
      </c>
      <c r="F522" s="57">
        <f t="shared" ref="F522:F526" si="215">D522*E522</f>
        <v>35.94</v>
      </c>
      <c r="G522" s="58"/>
      <c r="H522" s="59"/>
      <c r="I522" s="61">
        <f t="shared" si="211"/>
        <v>0</v>
      </c>
      <c r="J522" s="100">
        <f t="shared" si="212"/>
        <v>0</v>
      </c>
      <c r="K522" s="63">
        <v>3760125460529</v>
      </c>
      <c r="L522" s="48">
        <v>14.95</v>
      </c>
      <c r="M522" s="20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  <c r="AB522" s="17"/>
      <c r="AC522" s="17"/>
      <c r="AD522" s="17"/>
      <c r="AE522" s="17"/>
      <c r="AF522" s="17"/>
      <c r="AG522" s="17"/>
      <c r="AH522" s="17"/>
      <c r="AI522" s="17"/>
      <c r="AJ522" s="17"/>
      <c r="AK522" s="17"/>
      <c r="AL522" s="17"/>
      <c r="AM522" s="17"/>
      <c r="AN522" s="17"/>
      <c r="AO522" s="17"/>
      <c r="AP522" s="17"/>
      <c r="AQ522" s="17"/>
      <c r="AR522" s="17"/>
      <c r="AS522" s="17"/>
      <c r="AT522" s="17"/>
      <c r="AU522" s="17"/>
      <c r="AV522" s="17"/>
      <c r="AW522" s="17"/>
      <c r="AX522" s="17"/>
      <c r="AY522" s="17"/>
      <c r="AZ522" s="17"/>
      <c r="BA522" s="17"/>
      <c r="BB522" s="17"/>
      <c r="BC522" s="17"/>
      <c r="BD522" s="17"/>
      <c r="BE522" s="17"/>
      <c r="BF522" s="17"/>
      <c r="BG522" s="17"/>
      <c r="BH522" s="17"/>
      <c r="BI522" s="17"/>
      <c r="BJ522" s="17"/>
      <c r="BK522" s="17"/>
      <c r="BL522" s="17"/>
      <c r="BM522" s="17"/>
      <c r="BN522" s="17"/>
      <c r="BO522" s="17"/>
      <c r="BP522" s="17"/>
      <c r="BQ522" s="17"/>
      <c r="BR522" s="17"/>
      <c r="BS522" s="17"/>
      <c r="BT522" s="17"/>
      <c r="BU522" s="17"/>
      <c r="BV522" s="17"/>
      <c r="BW522" s="17"/>
      <c r="BX522" s="17"/>
      <c r="BY522" s="17"/>
      <c r="BZ522" s="17"/>
      <c r="CA522" s="17"/>
      <c r="CB522" s="17"/>
      <c r="CC522" s="17"/>
      <c r="CD522" s="17"/>
      <c r="CE522" s="17"/>
      <c r="CF522" s="17"/>
      <c r="CG522" s="17"/>
      <c r="CH522" s="17"/>
      <c r="CI522" s="17"/>
      <c r="CJ522" s="17"/>
      <c r="CK522" s="17"/>
      <c r="CL522" s="17"/>
      <c r="CM522" s="17"/>
      <c r="CN522" s="17"/>
      <c r="CO522" s="17"/>
      <c r="CP522" s="17"/>
      <c r="CQ522" s="17"/>
      <c r="CR522" s="17"/>
      <c r="CS522" s="17"/>
      <c r="CT522" s="17"/>
      <c r="CU522" s="17"/>
      <c r="CV522" s="17"/>
      <c r="CW522" s="17"/>
      <c r="CX522" s="17"/>
      <c r="CY522" s="17"/>
      <c r="CZ522" s="17"/>
      <c r="DA522" s="17"/>
      <c r="DB522" s="17"/>
      <c r="DC522" s="17"/>
      <c r="DD522" s="17"/>
      <c r="DE522" s="17"/>
      <c r="DF522" s="17"/>
      <c r="DG522" s="17"/>
      <c r="DH522" s="17"/>
      <c r="DI522" s="17"/>
      <c r="DJ522" s="17"/>
      <c r="DK522" s="17"/>
      <c r="DL522" s="17"/>
      <c r="DM522" s="17"/>
      <c r="DN522" s="17"/>
      <c r="DO522" s="17"/>
      <c r="DP522" s="17"/>
      <c r="DQ522" s="17"/>
      <c r="DR522" s="17"/>
      <c r="DS522" s="17"/>
      <c r="DT522" s="17"/>
      <c r="DU522" s="17"/>
      <c r="DV522" s="17"/>
      <c r="DW522" s="17"/>
      <c r="DX522" s="17"/>
      <c r="DY522" s="17"/>
      <c r="DZ522" s="17"/>
      <c r="EA522" s="17"/>
      <c r="EB522" s="17"/>
      <c r="EC522" s="17"/>
      <c r="ED522" s="17"/>
      <c r="EE522" s="17"/>
      <c r="EF522" s="17"/>
      <c r="EG522" s="17"/>
      <c r="EH522" s="17"/>
      <c r="EI522" s="17"/>
      <c r="EJ522" s="17"/>
      <c r="EK522" s="17"/>
      <c r="EL522" s="17"/>
      <c r="EM522" s="17"/>
      <c r="EN522" s="17"/>
      <c r="EO522" s="17"/>
      <c r="EP522" s="17"/>
      <c r="EQ522" s="17"/>
      <c r="ER522" s="17"/>
      <c r="ES522" s="17"/>
      <c r="ET522" s="17"/>
      <c r="EU522" s="17"/>
      <c r="EV522" s="17"/>
      <c r="EW522" s="17"/>
      <c r="EX522" s="17"/>
      <c r="EY522" s="17"/>
      <c r="EZ522" s="17"/>
      <c r="FA522" s="17"/>
      <c r="FB522" s="17"/>
      <c r="FC522" s="17"/>
      <c r="FD522" s="17"/>
      <c r="FE522" s="17"/>
      <c r="FF522" s="17"/>
      <c r="FG522" s="17"/>
      <c r="FH522" s="17"/>
      <c r="FI522" s="17"/>
      <c r="FJ522" s="17"/>
      <c r="FK522" s="17"/>
      <c r="FL522" s="17"/>
      <c r="FM522" s="17"/>
      <c r="FN522" s="17"/>
      <c r="FO522" s="17"/>
      <c r="FP522" s="17"/>
      <c r="FQ522" s="17"/>
      <c r="FR522" s="17"/>
      <c r="FS522" s="17"/>
      <c r="FT522" s="17"/>
      <c r="FU522" s="17"/>
      <c r="FV522" s="17"/>
      <c r="FW522" s="17"/>
      <c r="FX522" s="17"/>
      <c r="FY522" s="17"/>
      <c r="FZ522" s="17"/>
      <c r="GA522" s="17"/>
      <c r="GB522" s="17"/>
      <c r="GC522" s="17"/>
      <c r="GD522" s="17"/>
      <c r="GE522" s="17"/>
      <c r="GF522" s="17"/>
      <c r="GG522" s="17"/>
      <c r="GH522" s="17"/>
      <c r="GI522" s="17"/>
      <c r="GJ522" s="17"/>
      <c r="GK522" s="17"/>
      <c r="GL522" s="17"/>
      <c r="GM522" s="17"/>
      <c r="GN522" s="17"/>
      <c r="GO522" s="17"/>
      <c r="GP522" s="17"/>
      <c r="GQ522" s="17"/>
      <c r="GR522" s="17"/>
      <c r="GS522" s="17"/>
      <c r="GT522" s="17"/>
      <c r="GU522" s="17"/>
      <c r="GV522" s="17"/>
      <c r="GW522" s="17"/>
      <c r="GX522" s="17"/>
      <c r="GY522" s="17"/>
      <c r="GZ522" s="17"/>
      <c r="HA522" s="17"/>
      <c r="HB522" s="17"/>
      <c r="HC522" s="17"/>
      <c r="HD522" s="17"/>
      <c r="HE522" s="17"/>
      <c r="HF522" s="17"/>
      <c r="HG522" s="17"/>
      <c r="HH522" s="17"/>
      <c r="HI522" s="17"/>
      <c r="HJ522" s="17"/>
      <c r="HK522" s="17"/>
      <c r="HL522" s="17"/>
      <c r="HM522" s="17"/>
      <c r="HN522" s="17"/>
      <c r="HO522" s="17"/>
      <c r="HP522" s="17"/>
      <c r="HQ522" s="17"/>
      <c r="HR522" s="17"/>
      <c r="HS522" s="17"/>
      <c r="HT522" s="17"/>
      <c r="HU522" s="17"/>
      <c r="HV522" s="17"/>
      <c r="HW522" s="17"/>
      <c r="HX522" s="17"/>
      <c r="HY522" s="17"/>
      <c r="HZ522" s="17"/>
      <c r="IA522" s="17"/>
      <c r="IB522" s="17"/>
      <c r="IC522" s="17"/>
      <c r="ID522" s="17"/>
      <c r="IE522" s="17"/>
      <c r="IF522" s="17"/>
      <c r="IG522" s="17"/>
      <c r="IH522" s="17"/>
      <c r="II522" s="17"/>
      <c r="IJ522" s="17"/>
      <c r="IK522" s="17"/>
      <c r="IL522" s="17"/>
    </row>
    <row r="523" spans="1:255" s="9" customFormat="1" ht="40.200000000000003" customHeight="1">
      <c r="A523" s="98"/>
      <c r="B523" s="99" t="s">
        <v>116</v>
      </c>
      <c r="C523" s="54" t="s">
        <v>785</v>
      </c>
      <c r="D523" s="55">
        <v>5.99</v>
      </c>
      <c r="E523" s="56">
        <v>6</v>
      </c>
      <c r="F523" s="57">
        <f t="shared" si="215"/>
        <v>35.94</v>
      </c>
      <c r="G523" s="58"/>
      <c r="H523" s="59"/>
      <c r="I523" s="61">
        <f t="shared" si="211"/>
        <v>0</v>
      </c>
      <c r="J523" s="100">
        <f t="shared" si="212"/>
        <v>0</v>
      </c>
      <c r="K523" s="63">
        <v>3760125460598</v>
      </c>
      <c r="L523" s="48">
        <v>14.95</v>
      </c>
      <c r="M523" s="20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  <c r="AB523" s="17"/>
      <c r="AC523" s="17"/>
      <c r="AD523" s="17"/>
      <c r="AE523" s="17"/>
      <c r="AF523" s="17"/>
      <c r="AG523" s="17"/>
      <c r="AH523" s="17"/>
      <c r="AI523" s="17"/>
      <c r="AJ523" s="17"/>
      <c r="AK523" s="17"/>
      <c r="AL523" s="17"/>
      <c r="AM523" s="17"/>
      <c r="AN523" s="17"/>
      <c r="AO523" s="17"/>
      <c r="AP523" s="17"/>
      <c r="AQ523" s="17"/>
      <c r="AR523" s="17"/>
      <c r="AS523" s="17"/>
      <c r="AT523" s="17"/>
      <c r="AU523" s="17"/>
      <c r="AV523" s="17"/>
      <c r="AW523" s="17"/>
      <c r="AX523" s="17"/>
      <c r="AY523" s="17"/>
      <c r="AZ523" s="17"/>
      <c r="BA523" s="17"/>
      <c r="BB523" s="17"/>
      <c r="BC523" s="17"/>
      <c r="BD523" s="17"/>
      <c r="BE523" s="17"/>
      <c r="BF523" s="17"/>
      <c r="BG523" s="17"/>
      <c r="BH523" s="17"/>
      <c r="BI523" s="17"/>
      <c r="BJ523" s="17"/>
      <c r="BK523" s="17"/>
      <c r="BL523" s="17"/>
      <c r="BM523" s="17"/>
      <c r="BN523" s="17"/>
      <c r="BO523" s="17"/>
      <c r="BP523" s="17"/>
      <c r="BQ523" s="17"/>
      <c r="BR523" s="17"/>
      <c r="BS523" s="17"/>
      <c r="BT523" s="17"/>
      <c r="BU523" s="17"/>
      <c r="BV523" s="17"/>
      <c r="BW523" s="17"/>
      <c r="BX523" s="17"/>
      <c r="BY523" s="17"/>
      <c r="BZ523" s="17"/>
      <c r="CA523" s="17"/>
      <c r="CB523" s="17"/>
      <c r="CC523" s="17"/>
      <c r="CD523" s="17"/>
      <c r="CE523" s="17"/>
      <c r="CF523" s="17"/>
      <c r="CG523" s="17"/>
      <c r="CH523" s="17"/>
      <c r="CI523" s="17"/>
      <c r="CJ523" s="17"/>
      <c r="CK523" s="17"/>
      <c r="CL523" s="17"/>
      <c r="CM523" s="17"/>
      <c r="CN523" s="17"/>
      <c r="CO523" s="17"/>
      <c r="CP523" s="17"/>
      <c r="CQ523" s="17"/>
      <c r="CR523" s="17"/>
      <c r="CS523" s="17"/>
      <c r="CT523" s="17"/>
      <c r="CU523" s="17"/>
      <c r="CV523" s="17"/>
      <c r="CW523" s="17"/>
      <c r="CX523" s="17"/>
      <c r="CY523" s="17"/>
      <c r="CZ523" s="17"/>
      <c r="DA523" s="17"/>
      <c r="DB523" s="17"/>
      <c r="DC523" s="17"/>
      <c r="DD523" s="17"/>
      <c r="DE523" s="17"/>
      <c r="DF523" s="17"/>
      <c r="DG523" s="17"/>
      <c r="DH523" s="17"/>
      <c r="DI523" s="17"/>
      <c r="DJ523" s="17"/>
      <c r="DK523" s="17"/>
      <c r="DL523" s="17"/>
      <c r="DM523" s="17"/>
      <c r="DN523" s="17"/>
      <c r="DO523" s="17"/>
      <c r="DP523" s="17"/>
      <c r="DQ523" s="17"/>
      <c r="DR523" s="17"/>
      <c r="DS523" s="17"/>
      <c r="DT523" s="17"/>
      <c r="DU523" s="17"/>
      <c r="DV523" s="17"/>
      <c r="DW523" s="17"/>
      <c r="DX523" s="17"/>
      <c r="DY523" s="17"/>
      <c r="DZ523" s="17"/>
      <c r="EA523" s="17"/>
      <c r="EB523" s="17"/>
      <c r="EC523" s="17"/>
      <c r="ED523" s="17"/>
      <c r="EE523" s="17"/>
      <c r="EF523" s="17"/>
      <c r="EG523" s="17"/>
      <c r="EH523" s="17"/>
      <c r="EI523" s="17"/>
      <c r="EJ523" s="17"/>
      <c r="EK523" s="17"/>
      <c r="EL523" s="17"/>
      <c r="EM523" s="17"/>
      <c r="EN523" s="17"/>
      <c r="EO523" s="17"/>
      <c r="EP523" s="17"/>
      <c r="EQ523" s="17"/>
      <c r="ER523" s="17"/>
      <c r="ES523" s="17"/>
      <c r="ET523" s="17"/>
      <c r="EU523" s="17"/>
      <c r="EV523" s="17"/>
      <c r="EW523" s="17"/>
      <c r="EX523" s="17"/>
      <c r="EY523" s="17"/>
      <c r="EZ523" s="17"/>
      <c r="FA523" s="17"/>
      <c r="FB523" s="17"/>
      <c r="FC523" s="17"/>
      <c r="FD523" s="17"/>
      <c r="FE523" s="17"/>
      <c r="FF523" s="17"/>
      <c r="FG523" s="17"/>
      <c r="FH523" s="17"/>
      <c r="FI523" s="17"/>
      <c r="FJ523" s="17"/>
      <c r="FK523" s="17"/>
      <c r="FL523" s="17"/>
      <c r="FM523" s="17"/>
      <c r="FN523" s="17"/>
      <c r="FO523" s="17"/>
      <c r="FP523" s="17"/>
      <c r="FQ523" s="17"/>
      <c r="FR523" s="17"/>
      <c r="FS523" s="17"/>
      <c r="FT523" s="17"/>
      <c r="FU523" s="17"/>
      <c r="FV523" s="17"/>
      <c r="FW523" s="17"/>
      <c r="FX523" s="17"/>
      <c r="FY523" s="17"/>
      <c r="FZ523" s="17"/>
      <c r="GA523" s="17"/>
      <c r="GB523" s="17"/>
      <c r="GC523" s="17"/>
      <c r="GD523" s="17"/>
      <c r="GE523" s="17"/>
      <c r="GF523" s="17"/>
      <c r="GG523" s="17"/>
      <c r="GH523" s="17"/>
      <c r="GI523" s="17"/>
      <c r="GJ523" s="17"/>
      <c r="GK523" s="17"/>
      <c r="GL523" s="17"/>
      <c r="GM523" s="17"/>
      <c r="GN523" s="17"/>
      <c r="GO523" s="17"/>
      <c r="GP523" s="17"/>
      <c r="GQ523" s="17"/>
      <c r="GR523" s="17"/>
      <c r="GS523" s="17"/>
      <c r="GT523" s="17"/>
      <c r="GU523" s="17"/>
      <c r="GV523" s="17"/>
      <c r="GW523" s="17"/>
      <c r="GX523" s="17"/>
      <c r="GY523" s="17"/>
      <c r="GZ523" s="17"/>
      <c r="HA523" s="17"/>
      <c r="HB523" s="17"/>
      <c r="HC523" s="17"/>
      <c r="HD523" s="17"/>
      <c r="HE523" s="17"/>
      <c r="HF523" s="17"/>
      <c r="HG523" s="17"/>
      <c r="HH523" s="17"/>
      <c r="HI523" s="17"/>
      <c r="HJ523" s="17"/>
      <c r="HK523" s="17"/>
      <c r="HL523" s="17"/>
      <c r="HM523" s="17"/>
      <c r="HN523" s="17"/>
      <c r="HO523" s="17"/>
      <c r="HP523" s="17"/>
      <c r="HQ523" s="17"/>
      <c r="HR523" s="17"/>
      <c r="HS523" s="17"/>
      <c r="HT523" s="17"/>
      <c r="HU523" s="17"/>
      <c r="HV523" s="17"/>
      <c r="HW523" s="17"/>
      <c r="HX523" s="17"/>
      <c r="HY523" s="17"/>
      <c r="HZ523" s="17"/>
      <c r="IA523" s="17"/>
      <c r="IB523" s="17"/>
      <c r="IC523" s="17"/>
      <c r="ID523" s="17"/>
      <c r="IE523" s="17"/>
      <c r="IF523" s="17"/>
      <c r="IG523" s="17"/>
      <c r="IH523" s="17"/>
      <c r="II523" s="17"/>
      <c r="IJ523" s="17"/>
      <c r="IK523" s="17"/>
      <c r="IL523" s="17"/>
    </row>
    <row r="524" spans="1:255" s="9" customFormat="1" ht="40.200000000000003" customHeight="1">
      <c r="A524" s="98"/>
      <c r="B524" s="99" t="s">
        <v>117</v>
      </c>
      <c r="C524" s="54" t="s">
        <v>355</v>
      </c>
      <c r="D524" s="55">
        <v>5.99</v>
      </c>
      <c r="E524" s="56">
        <v>6</v>
      </c>
      <c r="F524" s="57">
        <f t="shared" si="215"/>
        <v>35.94</v>
      </c>
      <c r="G524" s="58"/>
      <c r="H524" s="59"/>
      <c r="I524" s="61">
        <f t="shared" si="211"/>
        <v>0</v>
      </c>
      <c r="J524" s="100">
        <f t="shared" si="212"/>
        <v>0</v>
      </c>
      <c r="K524" s="63">
        <v>3760125460635</v>
      </c>
      <c r="L524" s="48">
        <v>14.95</v>
      </c>
      <c r="M524" s="20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  <c r="AB524" s="17"/>
      <c r="AC524" s="17"/>
      <c r="AD524" s="17"/>
      <c r="AE524" s="17"/>
      <c r="AF524" s="17"/>
      <c r="AG524" s="17"/>
      <c r="AH524" s="17"/>
      <c r="AI524" s="17"/>
      <c r="AJ524" s="17"/>
      <c r="AK524" s="17"/>
      <c r="AL524" s="17"/>
      <c r="AM524" s="17"/>
      <c r="AN524" s="17"/>
      <c r="AO524" s="17"/>
      <c r="AP524" s="17"/>
      <c r="AQ524" s="17"/>
      <c r="AR524" s="17"/>
      <c r="AS524" s="17"/>
      <c r="AT524" s="17"/>
      <c r="AU524" s="17"/>
      <c r="AV524" s="17"/>
      <c r="AW524" s="17"/>
      <c r="AX524" s="17"/>
      <c r="AY524" s="17"/>
      <c r="AZ524" s="17"/>
      <c r="BA524" s="17"/>
      <c r="BB524" s="17"/>
      <c r="BC524" s="17"/>
      <c r="BD524" s="17"/>
      <c r="BE524" s="17"/>
      <c r="BF524" s="17"/>
      <c r="BG524" s="17"/>
      <c r="BH524" s="17"/>
      <c r="BI524" s="17"/>
      <c r="BJ524" s="17"/>
      <c r="BK524" s="17"/>
      <c r="BL524" s="17"/>
      <c r="BM524" s="17"/>
      <c r="BN524" s="17"/>
      <c r="BO524" s="17"/>
      <c r="BP524" s="17"/>
      <c r="BQ524" s="17"/>
      <c r="BR524" s="17"/>
      <c r="BS524" s="17"/>
      <c r="BT524" s="17"/>
      <c r="BU524" s="17"/>
      <c r="BV524" s="17"/>
      <c r="BW524" s="17"/>
      <c r="BX524" s="17"/>
      <c r="BY524" s="17"/>
      <c r="BZ524" s="17"/>
      <c r="CA524" s="17"/>
      <c r="CB524" s="17"/>
      <c r="CC524" s="17"/>
      <c r="CD524" s="17"/>
      <c r="CE524" s="17"/>
      <c r="CF524" s="17"/>
      <c r="CG524" s="17"/>
      <c r="CH524" s="17"/>
      <c r="CI524" s="17"/>
      <c r="CJ524" s="17"/>
      <c r="CK524" s="17"/>
      <c r="CL524" s="17"/>
      <c r="CM524" s="17"/>
      <c r="CN524" s="17"/>
      <c r="CO524" s="17"/>
      <c r="CP524" s="17"/>
      <c r="CQ524" s="17"/>
      <c r="CR524" s="17"/>
      <c r="CS524" s="17"/>
      <c r="CT524" s="17"/>
      <c r="CU524" s="17"/>
      <c r="CV524" s="17"/>
      <c r="CW524" s="17"/>
      <c r="CX524" s="17"/>
      <c r="CY524" s="17"/>
      <c r="CZ524" s="17"/>
      <c r="DA524" s="17"/>
      <c r="DB524" s="17"/>
      <c r="DC524" s="17"/>
      <c r="DD524" s="17"/>
      <c r="DE524" s="17"/>
      <c r="DF524" s="17"/>
      <c r="DG524" s="17"/>
      <c r="DH524" s="17"/>
      <c r="DI524" s="17"/>
      <c r="DJ524" s="17"/>
      <c r="DK524" s="17"/>
      <c r="DL524" s="17"/>
      <c r="DM524" s="17"/>
      <c r="DN524" s="17"/>
      <c r="DO524" s="17"/>
      <c r="DP524" s="17"/>
      <c r="DQ524" s="17"/>
      <c r="DR524" s="17"/>
      <c r="DS524" s="17"/>
      <c r="DT524" s="17"/>
      <c r="DU524" s="17"/>
      <c r="DV524" s="17"/>
      <c r="DW524" s="17"/>
      <c r="DX524" s="17"/>
      <c r="DY524" s="17"/>
      <c r="DZ524" s="17"/>
      <c r="EA524" s="17"/>
      <c r="EB524" s="17"/>
      <c r="EC524" s="17"/>
      <c r="ED524" s="17"/>
      <c r="EE524" s="17"/>
      <c r="EF524" s="17"/>
      <c r="EG524" s="17"/>
      <c r="EH524" s="17"/>
      <c r="EI524" s="17"/>
      <c r="EJ524" s="17"/>
      <c r="EK524" s="17"/>
      <c r="EL524" s="17"/>
      <c r="EM524" s="17"/>
      <c r="EN524" s="17"/>
      <c r="EO524" s="17"/>
      <c r="EP524" s="17"/>
      <c r="EQ524" s="17"/>
      <c r="ER524" s="17"/>
      <c r="ES524" s="17"/>
      <c r="ET524" s="17"/>
      <c r="EU524" s="17"/>
      <c r="EV524" s="17"/>
      <c r="EW524" s="17"/>
      <c r="EX524" s="17"/>
      <c r="EY524" s="17"/>
      <c r="EZ524" s="17"/>
      <c r="FA524" s="17"/>
      <c r="FB524" s="17"/>
      <c r="FC524" s="17"/>
      <c r="FD524" s="17"/>
      <c r="FE524" s="17"/>
      <c r="FF524" s="17"/>
      <c r="FG524" s="17"/>
      <c r="FH524" s="17"/>
      <c r="FI524" s="17"/>
      <c r="FJ524" s="17"/>
      <c r="FK524" s="17"/>
      <c r="FL524" s="17"/>
      <c r="FM524" s="17"/>
      <c r="FN524" s="17"/>
      <c r="FO524" s="17"/>
      <c r="FP524" s="17"/>
      <c r="FQ524" s="17"/>
      <c r="FR524" s="17"/>
      <c r="FS524" s="17"/>
      <c r="FT524" s="17"/>
      <c r="FU524" s="17"/>
      <c r="FV524" s="17"/>
      <c r="FW524" s="17"/>
      <c r="FX524" s="17"/>
      <c r="FY524" s="17"/>
      <c r="FZ524" s="17"/>
      <c r="GA524" s="17"/>
      <c r="GB524" s="17"/>
      <c r="GC524" s="17"/>
      <c r="GD524" s="17"/>
      <c r="GE524" s="17"/>
      <c r="GF524" s="17"/>
      <c r="GG524" s="17"/>
      <c r="GH524" s="17"/>
      <c r="GI524" s="17"/>
      <c r="GJ524" s="17"/>
      <c r="GK524" s="17"/>
      <c r="GL524" s="17"/>
      <c r="GM524" s="17"/>
      <c r="GN524" s="17"/>
      <c r="GO524" s="17"/>
      <c r="GP524" s="17"/>
      <c r="GQ524" s="17"/>
      <c r="GR524" s="17"/>
      <c r="GS524" s="17"/>
      <c r="GT524" s="17"/>
      <c r="GU524" s="17"/>
      <c r="GV524" s="17"/>
      <c r="GW524" s="17"/>
      <c r="GX524" s="17"/>
      <c r="GY524" s="17"/>
      <c r="GZ524" s="17"/>
      <c r="HA524" s="17"/>
      <c r="HB524" s="17"/>
      <c r="HC524" s="17"/>
      <c r="HD524" s="17"/>
      <c r="HE524" s="17"/>
      <c r="HF524" s="17"/>
      <c r="HG524" s="17"/>
      <c r="HH524" s="17"/>
      <c r="HI524" s="17"/>
      <c r="HJ524" s="17"/>
      <c r="HK524" s="17"/>
      <c r="HL524" s="17"/>
      <c r="HM524" s="17"/>
      <c r="HN524" s="17"/>
      <c r="HO524" s="17"/>
      <c r="HP524" s="17"/>
      <c r="HQ524" s="17"/>
      <c r="HR524" s="17"/>
      <c r="HS524" s="17"/>
      <c r="HT524" s="17"/>
      <c r="HU524" s="17"/>
      <c r="HV524" s="17"/>
      <c r="HW524" s="17"/>
      <c r="HX524" s="17"/>
      <c r="HY524" s="17"/>
      <c r="HZ524" s="17"/>
      <c r="IA524" s="17"/>
      <c r="IB524" s="17"/>
      <c r="IC524" s="17"/>
      <c r="ID524" s="17"/>
      <c r="IE524" s="17"/>
      <c r="IF524" s="17"/>
      <c r="IG524" s="17"/>
      <c r="IH524" s="17"/>
      <c r="II524" s="17"/>
      <c r="IJ524" s="17"/>
      <c r="IK524" s="17"/>
      <c r="IL524" s="17"/>
    </row>
    <row r="525" spans="1:255" s="9" customFormat="1" ht="40.200000000000003" customHeight="1">
      <c r="A525" s="98"/>
      <c r="B525" s="99" t="s">
        <v>118</v>
      </c>
      <c r="C525" s="54" t="s">
        <v>356</v>
      </c>
      <c r="D525" s="55">
        <v>5.99</v>
      </c>
      <c r="E525" s="56">
        <v>6</v>
      </c>
      <c r="F525" s="57">
        <f t="shared" si="215"/>
        <v>35.94</v>
      </c>
      <c r="G525" s="58"/>
      <c r="H525" s="59"/>
      <c r="I525" s="61">
        <f t="shared" si="211"/>
        <v>0</v>
      </c>
      <c r="J525" s="100">
        <f t="shared" si="212"/>
        <v>0</v>
      </c>
      <c r="K525" s="63">
        <v>3760125460673</v>
      </c>
      <c r="L525" s="48">
        <v>14.95</v>
      </c>
      <c r="M525" s="20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  <c r="AB525" s="17"/>
      <c r="AC525" s="17"/>
      <c r="AD525" s="17"/>
      <c r="AE525" s="17"/>
      <c r="AF525" s="17"/>
      <c r="AG525" s="17"/>
      <c r="AH525" s="17"/>
      <c r="AI525" s="17"/>
      <c r="AJ525" s="17"/>
      <c r="AK525" s="17"/>
      <c r="AL525" s="17"/>
      <c r="AM525" s="17"/>
      <c r="AN525" s="17"/>
      <c r="AO525" s="17"/>
      <c r="AP525" s="17"/>
      <c r="AQ525" s="17"/>
      <c r="AR525" s="17"/>
      <c r="AS525" s="17"/>
      <c r="AT525" s="17"/>
      <c r="AU525" s="17"/>
      <c r="AV525" s="17"/>
      <c r="AW525" s="17"/>
      <c r="AX525" s="17"/>
      <c r="AY525" s="17"/>
      <c r="AZ525" s="17"/>
      <c r="BA525" s="17"/>
      <c r="BB525" s="17"/>
      <c r="BC525" s="17"/>
      <c r="BD525" s="17"/>
      <c r="BE525" s="17"/>
      <c r="BF525" s="17"/>
      <c r="BG525" s="17"/>
      <c r="BH525" s="17"/>
      <c r="BI525" s="17"/>
      <c r="BJ525" s="17"/>
      <c r="BK525" s="17"/>
      <c r="BL525" s="17"/>
      <c r="BM525" s="17"/>
      <c r="BN525" s="17"/>
      <c r="BO525" s="17"/>
      <c r="BP525" s="17"/>
      <c r="BQ525" s="17"/>
      <c r="BR525" s="17"/>
      <c r="BS525" s="17"/>
      <c r="BT525" s="17"/>
      <c r="BU525" s="17"/>
      <c r="BV525" s="17"/>
      <c r="BW525" s="17"/>
      <c r="BX525" s="17"/>
      <c r="BY525" s="17"/>
      <c r="BZ525" s="17"/>
      <c r="CA525" s="17"/>
      <c r="CB525" s="17"/>
      <c r="CC525" s="17"/>
      <c r="CD525" s="17"/>
      <c r="CE525" s="17"/>
      <c r="CF525" s="17"/>
      <c r="CG525" s="17"/>
      <c r="CH525" s="17"/>
      <c r="CI525" s="17"/>
      <c r="CJ525" s="17"/>
      <c r="CK525" s="17"/>
      <c r="CL525" s="17"/>
      <c r="CM525" s="17"/>
      <c r="CN525" s="17"/>
      <c r="CO525" s="17"/>
      <c r="CP525" s="17"/>
      <c r="CQ525" s="17"/>
      <c r="CR525" s="17"/>
      <c r="CS525" s="17"/>
      <c r="CT525" s="17"/>
      <c r="CU525" s="17"/>
      <c r="CV525" s="17"/>
      <c r="CW525" s="17"/>
      <c r="CX525" s="17"/>
      <c r="CY525" s="17"/>
      <c r="CZ525" s="17"/>
      <c r="DA525" s="17"/>
      <c r="DB525" s="17"/>
      <c r="DC525" s="17"/>
      <c r="DD525" s="17"/>
      <c r="DE525" s="17"/>
      <c r="DF525" s="17"/>
      <c r="DG525" s="17"/>
      <c r="DH525" s="17"/>
      <c r="DI525" s="17"/>
      <c r="DJ525" s="17"/>
      <c r="DK525" s="17"/>
      <c r="DL525" s="17"/>
      <c r="DM525" s="17"/>
      <c r="DN525" s="17"/>
      <c r="DO525" s="17"/>
      <c r="DP525" s="17"/>
      <c r="DQ525" s="17"/>
      <c r="DR525" s="17"/>
      <c r="DS525" s="17"/>
      <c r="DT525" s="17"/>
      <c r="DU525" s="17"/>
      <c r="DV525" s="17"/>
      <c r="DW525" s="17"/>
      <c r="DX525" s="17"/>
      <c r="DY525" s="17"/>
      <c r="DZ525" s="17"/>
      <c r="EA525" s="17"/>
      <c r="EB525" s="17"/>
      <c r="EC525" s="17"/>
      <c r="ED525" s="17"/>
      <c r="EE525" s="17"/>
      <c r="EF525" s="17"/>
      <c r="EG525" s="17"/>
      <c r="EH525" s="17"/>
      <c r="EI525" s="17"/>
      <c r="EJ525" s="17"/>
      <c r="EK525" s="17"/>
      <c r="EL525" s="17"/>
      <c r="EM525" s="17"/>
      <c r="EN525" s="17"/>
      <c r="EO525" s="17"/>
      <c r="EP525" s="17"/>
      <c r="EQ525" s="17"/>
      <c r="ER525" s="17"/>
      <c r="ES525" s="17"/>
      <c r="ET525" s="17"/>
      <c r="EU525" s="17"/>
      <c r="EV525" s="17"/>
      <c r="EW525" s="17"/>
      <c r="EX525" s="17"/>
      <c r="EY525" s="17"/>
      <c r="EZ525" s="17"/>
      <c r="FA525" s="17"/>
      <c r="FB525" s="17"/>
      <c r="FC525" s="17"/>
      <c r="FD525" s="17"/>
      <c r="FE525" s="17"/>
      <c r="FF525" s="17"/>
      <c r="FG525" s="17"/>
      <c r="FH525" s="17"/>
      <c r="FI525" s="17"/>
      <c r="FJ525" s="17"/>
      <c r="FK525" s="17"/>
      <c r="FL525" s="17"/>
      <c r="FM525" s="17"/>
      <c r="FN525" s="17"/>
      <c r="FO525" s="17"/>
      <c r="FP525" s="17"/>
      <c r="FQ525" s="17"/>
      <c r="FR525" s="17"/>
      <c r="FS525" s="17"/>
      <c r="FT525" s="17"/>
      <c r="FU525" s="17"/>
      <c r="FV525" s="17"/>
      <c r="FW525" s="17"/>
      <c r="FX525" s="17"/>
      <c r="FY525" s="17"/>
      <c r="FZ525" s="17"/>
      <c r="GA525" s="17"/>
      <c r="GB525" s="17"/>
      <c r="GC525" s="17"/>
      <c r="GD525" s="17"/>
      <c r="GE525" s="17"/>
      <c r="GF525" s="17"/>
      <c r="GG525" s="17"/>
      <c r="GH525" s="17"/>
      <c r="GI525" s="17"/>
      <c r="GJ525" s="17"/>
      <c r="GK525" s="17"/>
      <c r="GL525" s="17"/>
      <c r="GM525" s="17"/>
      <c r="GN525" s="17"/>
      <c r="GO525" s="17"/>
      <c r="GP525" s="17"/>
      <c r="GQ525" s="17"/>
      <c r="GR525" s="17"/>
      <c r="GS525" s="17"/>
      <c r="GT525" s="17"/>
      <c r="GU525" s="17"/>
      <c r="GV525" s="17"/>
      <c r="GW525" s="17"/>
      <c r="GX525" s="17"/>
      <c r="GY525" s="17"/>
      <c r="GZ525" s="17"/>
      <c r="HA525" s="17"/>
      <c r="HB525" s="17"/>
      <c r="HC525" s="17"/>
      <c r="HD525" s="17"/>
      <c r="HE525" s="17"/>
      <c r="HF525" s="17"/>
      <c r="HG525" s="17"/>
      <c r="HH525" s="17"/>
      <c r="HI525" s="17"/>
      <c r="HJ525" s="17"/>
      <c r="HK525" s="17"/>
      <c r="HL525" s="17"/>
      <c r="HM525" s="17"/>
      <c r="HN525" s="17"/>
      <c r="HO525" s="17"/>
      <c r="HP525" s="17"/>
      <c r="HQ525" s="17"/>
      <c r="HR525" s="17"/>
      <c r="HS525" s="17"/>
      <c r="HT525" s="17"/>
      <c r="HU525" s="17"/>
      <c r="HV525" s="17"/>
      <c r="HW525" s="17"/>
      <c r="HX525" s="17"/>
      <c r="HY525" s="17"/>
      <c r="HZ525" s="17"/>
      <c r="IA525" s="17"/>
      <c r="IB525" s="17"/>
      <c r="IC525" s="17"/>
      <c r="ID525" s="17"/>
      <c r="IE525" s="17"/>
      <c r="IF525" s="17"/>
      <c r="IG525" s="17"/>
      <c r="IH525" s="17"/>
      <c r="II525" s="17"/>
      <c r="IJ525" s="17"/>
      <c r="IK525" s="17"/>
      <c r="IL525" s="17"/>
    </row>
    <row r="526" spans="1:255" s="9" customFormat="1" ht="40.200000000000003" customHeight="1">
      <c r="A526" s="98"/>
      <c r="B526" s="99" t="s">
        <v>119</v>
      </c>
      <c r="C526" s="54" t="s">
        <v>357</v>
      </c>
      <c r="D526" s="55">
        <v>5.99</v>
      </c>
      <c r="E526" s="56">
        <v>6</v>
      </c>
      <c r="F526" s="57">
        <f t="shared" si="215"/>
        <v>35.94</v>
      </c>
      <c r="G526" s="58"/>
      <c r="H526" s="59"/>
      <c r="I526" s="61">
        <f t="shared" si="211"/>
        <v>0</v>
      </c>
      <c r="J526" s="100">
        <f t="shared" si="212"/>
        <v>0</v>
      </c>
      <c r="K526" s="63">
        <v>3760125460680</v>
      </c>
      <c r="L526" s="48">
        <v>14.95</v>
      </c>
      <c r="M526" s="20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  <c r="AB526" s="17"/>
      <c r="AC526" s="17"/>
      <c r="AD526" s="17"/>
      <c r="AE526" s="17"/>
      <c r="AF526" s="17"/>
      <c r="AG526" s="17"/>
      <c r="AH526" s="17"/>
      <c r="AI526" s="17"/>
      <c r="AJ526" s="17"/>
      <c r="AK526" s="17"/>
      <c r="AL526" s="17"/>
      <c r="AM526" s="17"/>
      <c r="AN526" s="17"/>
      <c r="AO526" s="17"/>
      <c r="AP526" s="17"/>
      <c r="AQ526" s="17"/>
      <c r="AR526" s="17"/>
      <c r="AS526" s="17"/>
      <c r="AT526" s="17"/>
      <c r="AU526" s="17"/>
      <c r="AV526" s="17"/>
      <c r="AW526" s="17"/>
      <c r="AX526" s="17"/>
      <c r="AY526" s="17"/>
      <c r="AZ526" s="17"/>
      <c r="BA526" s="17"/>
      <c r="BB526" s="17"/>
      <c r="BC526" s="17"/>
      <c r="BD526" s="17"/>
      <c r="BE526" s="17"/>
      <c r="BF526" s="17"/>
      <c r="BG526" s="17"/>
      <c r="BH526" s="17"/>
      <c r="BI526" s="17"/>
      <c r="BJ526" s="17"/>
      <c r="BK526" s="17"/>
      <c r="BL526" s="17"/>
      <c r="BM526" s="17"/>
      <c r="BN526" s="17"/>
      <c r="BO526" s="17"/>
      <c r="BP526" s="17"/>
      <c r="BQ526" s="17"/>
      <c r="BR526" s="17"/>
      <c r="BS526" s="17"/>
      <c r="BT526" s="17"/>
      <c r="BU526" s="17"/>
      <c r="BV526" s="17"/>
      <c r="BW526" s="17"/>
      <c r="BX526" s="17"/>
      <c r="BY526" s="17"/>
      <c r="BZ526" s="17"/>
      <c r="CA526" s="17"/>
      <c r="CB526" s="17"/>
      <c r="CC526" s="17"/>
      <c r="CD526" s="17"/>
      <c r="CE526" s="17"/>
      <c r="CF526" s="17"/>
      <c r="CG526" s="17"/>
      <c r="CH526" s="17"/>
      <c r="CI526" s="17"/>
      <c r="CJ526" s="17"/>
      <c r="CK526" s="17"/>
      <c r="CL526" s="17"/>
      <c r="CM526" s="17"/>
      <c r="CN526" s="17"/>
      <c r="CO526" s="17"/>
      <c r="CP526" s="17"/>
      <c r="CQ526" s="17"/>
      <c r="CR526" s="17"/>
      <c r="CS526" s="17"/>
      <c r="CT526" s="17"/>
      <c r="CU526" s="17"/>
      <c r="CV526" s="17"/>
      <c r="CW526" s="17"/>
      <c r="CX526" s="17"/>
      <c r="CY526" s="17"/>
      <c r="CZ526" s="17"/>
      <c r="DA526" s="17"/>
      <c r="DB526" s="17"/>
      <c r="DC526" s="17"/>
      <c r="DD526" s="17"/>
      <c r="DE526" s="17"/>
      <c r="DF526" s="17"/>
      <c r="DG526" s="17"/>
      <c r="DH526" s="17"/>
      <c r="DI526" s="17"/>
      <c r="DJ526" s="17"/>
      <c r="DK526" s="17"/>
      <c r="DL526" s="17"/>
      <c r="DM526" s="17"/>
      <c r="DN526" s="17"/>
      <c r="DO526" s="17"/>
      <c r="DP526" s="17"/>
      <c r="DQ526" s="17"/>
      <c r="DR526" s="17"/>
      <c r="DS526" s="17"/>
      <c r="DT526" s="17"/>
      <c r="DU526" s="17"/>
      <c r="DV526" s="17"/>
      <c r="DW526" s="17"/>
      <c r="DX526" s="17"/>
      <c r="DY526" s="17"/>
      <c r="DZ526" s="17"/>
      <c r="EA526" s="17"/>
      <c r="EB526" s="17"/>
      <c r="EC526" s="17"/>
      <c r="ED526" s="17"/>
      <c r="EE526" s="17"/>
      <c r="EF526" s="17"/>
      <c r="EG526" s="17"/>
      <c r="EH526" s="17"/>
      <c r="EI526" s="17"/>
      <c r="EJ526" s="17"/>
      <c r="EK526" s="17"/>
      <c r="EL526" s="17"/>
      <c r="EM526" s="17"/>
      <c r="EN526" s="17"/>
      <c r="EO526" s="17"/>
      <c r="EP526" s="17"/>
      <c r="EQ526" s="17"/>
      <c r="ER526" s="17"/>
      <c r="ES526" s="17"/>
      <c r="ET526" s="17"/>
      <c r="EU526" s="17"/>
      <c r="EV526" s="17"/>
      <c r="EW526" s="17"/>
      <c r="EX526" s="17"/>
      <c r="EY526" s="17"/>
      <c r="EZ526" s="17"/>
      <c r="FA526" s="17"/>
      <c r="FB526" s="17"/>
      <c r="FC526" s="17"/>
      <c r="FD526" s="17"/>
      <c r="FE526" s="17"/>
      <c r="FF526" s="17"/>
      <c r="FG526" s="17"/>
      <c r="FH526" s="17"/>
      <c r="FI526" s="17"/>
      <c r="FJ526" s="17"/>
      <c r="FK526" s="17"/>
      <c r="FL526" s="17"/>
      <c r="FM526" s="17"/>
      <c r="FN526" s="17"/>
      <c r="FO526" s="17"/>
      <c r="FP526" s="17"/>
      <c r="FQ526" s="17"/>
      <c r="FR526" s="17"/>
      <c r="FS526" s="17"/>
      <c r="FT526" s="17"/>
      <c r="FU526" s="17"/>
      <c r="FV526" s="17"/>
      <c r="FW526" s="17"/>
      <c r="FX526" s="17"/>
      <c r="FY526" s="17"/>
      <c r="FZ526" s="17"/>
      <c r="GA526" s="17"/>
      <c r="GB526" s="17"/>
      <c r="GC526" s="17"/>
      <c r="GD526" s="17"/>
      <c r="GE526" s="17"/>
      <c r="GF526" s="17"/>
      <c r="GG526" s="17"/>
      <c r="GH526" s="17"/>
      <c r="GI526" s="17"/>
      <c r="GJ526" s="17"/>
      <c r="GK526" s="17"/>
      <c r="GL526" s="17"/>
      <c r="GM526" s="17"/>
      <c r="GN526" s="17"/>
      <c r="GO526" s="17"/>
      <c r="GP526" s="17"/>
      <c r="GQ526" s="17"/>
      <c r="GR526" s="17"/>
      <c r="GS526" s="17"/>
      <c r="GT526" s="17"/>
      <c r="GU526" s="17"/>
      <c r="GV526" s="17"/>
      <c r="GW526" s="17"/>
      <c r="GX526" s="17"/>
      <c r="GY526" s="17"/>
      <c r="GZ526" s="17"/>
      <c r="HA526" s="17"/>
      <c r="HB526" s="17"/>
      <c r="HC526" s="17"/>
      <c r="HD526" s="17"/>
      <c r="HE526" s="17"/>
      <c r="HF526" s="17"/>
      <c r="HG526" s="17"/>
      <c r="HH526" s="17"/>
      <c r="HI526" s="17"/>
      <c r="HJ526" s="17"/>
      <c r="HK526" s="17"/>
      <c r="HL526" s="17"/>
      <c r="HM526" s="17"/>
      <c r="HN526" s="17"/>
      <c r="HO526" s="17"/>
      <c r="HP526" s="17"/>
      <c r="HQ526" s="17"/>
      <c r="HR526" s="17"/>
      <c r="HS526" s="17"/>
      <c r="HT526" s="17"/>
      <c r="HU526" s="17"/>
      <c r="HV526" s="17"/>
      <c r="HW526" s="17"/>
      <c r="HX526" s="17"/>
      <c r="HY526" s="17"/>
      <c r="HZ526" s="17"/>
      <c r="IA526" s="17"/>
      <c r="IB526" s="17"/>
      <c r="IC526" s="17"/>
      <c r="ID526" s="17"/>
      <c r="IE526" s="17"/>
      <c r="IF526" s="17"/>
      <c r="IG526" s="17"/>
      <c r="IH526" s="17"/>
      <c r="II526" s="17"/>
      <c r="IJ526" s="17"/>
      <c r="IK526" s="17"/>
      <c r="IL526" s="17"/>
    </row>
    <row r="527" spans="1:255" s="22" customFormat="1" ht="40.200000000000003" customHeight="1">
      <c r="A527" s="98">
        <v>63</v>
      </c>
      <c r="B527" s="99" t="s">
        <v>601</v>
      </c>
      <c r="C527" s="54" t="s">
        <v>602</v>
      </c>
      <c r="D527" s="55">
        <v>6.81</v>
      </c>
      <c r="E527" s="56">
        <v>6</v>
      </c>
      <c r="F527" s="57">
        <f>D527*E527</f>
        <v>40.86</v>
      </c>
      <c r="G527" s="58"/>
      <c r="H527" s="59" t="s">
        <v>1177</v>
      </c>
      <c r="I527" s="61">
        <v>0</v>
      </c>
      <c r="J527" s="100">
        <v>0</v>
      </c>
      <c r="K527" s="63">
        <v>3760125465319</v>
      </c>
      <c r="L527" s="48">
        <v>16.850000000000001</v>
      </c>
      <c r="M527" s="21"/>
      <c r="IM527" s="10"/>
      <c r="IN527" s="10"/>
      <c r="IO527" s="10"/>
      <c r="IP527" s="10"/>
      <c r="IQ527" s="10"/>
      <c r="IR527" s="10"/>
      <c r="IS527" s="10"/>
      <c r="IT527" s="10"/>
      <c r="IU527" s="10"/>
    </row>
    <row r="528" spans="1:255" s="22" customFormat="1" ht="40.200000000000003" customHeight="1">
      <c r="A528" s="98"/>
      <c r="B528" s="99" t="s">
        <v>603</v>
      </c>
      <c r="C528" s="54" t="s">
        <v>786</v>
      </c>
      <c r="D528" s="55">
        <v>6.81</v>
      </c>
      <c r="E528" s="56">
        <v>6</v>
      </c>
      <c r="F528" s="57">
        <f>D528*E528</f>
        <v>40.86</v>
      </c>
      <c r="G528" s="58"/>
      <c r="H528" s="59"/>
      <c r="I528" s="61">
        <f>H528*E528</f>
        <v>0</v>
      </c>
      <c r="J528" s="100">
        <f>H528*F528</f>
        <v>0</v>
      </c>
      <c r="K528" s="63">
        <v>3760125466507</v>
      </c>
      <c r="L528" s="48">
        <v>16.850000000000001</v>
      </c>
      <c r="M528" s="21"/>
      <c r="IM528" s="10"/>
      <c r="IN528" s="10"/>
      <c r="IO528" s="10"/>
      <c r="IP528" s="10"/>
      <c r="IQ528" s="10"/>
      <c r="IR528" s="10"/>
      <c r="IS528" s="10"/>
      <c r="IT528" s="10"/>
      <c r="IU528" s="10"/>
    </row>
    <row r="529" spans="1:255" s="22" customFormat="1" ht="40.200000000000003" customHeight="1">
      <c r="A529" s="98"/>
      <c r="B529" s="99" t="s">
        <v>604</v>
      </c>
      <c r="C529" s="54" t="s">
        <v>605</v>
      </c>
      <c r="D529" s="55">
        <v>6.81</v>
      </c>
      <c r="E529" s="56">
        <v>6</v>
      </c>
      <c r="F529" s="57">
        <f>D529*E529</f>
        <v>40.86</v>
      </c>
      <c r="G529" s="58"/>
      <c r="H529" s="59"/>
      <c r="I529" s="61">
        <f>H529*E529</f>
        <v>0</v>
      </c>
      <c r="J529" s="100">
        <f>H529*F529</f>
        <v>0</v>
      </c>
      <c r="K529" s="63">
        <v>3760125466644</v>
      </c>
      <c r="L529" s="48">
        <v>16.850000000000001</v>
      </c>
      <c r="M529" s="21"/>
      <c r="IM529" s="10"/>
      <c r="IN529" s="10"/>
      <c r="IO529" s="10"/>
      <c r="IP529" s="10"/>
      <c r="IQ529" s="10"/>
      <c r="IR529" s="10"/>
      <c r="IS529" s="10"/>
      <c r="IT529" s="10"/>
      <c r="IU529" s="10"/>
    </row>
    <row r="530" spans="1:255" s="22" customFormat="1" ht="40.200000000000003" customHeight="1">
      <c r="A530" s="98"/>
      <c r="B530" s="99" t="s">
        <v>606</v>
      </c>
      <c r="C530" s="54" t="s">
        <v>607</v>
      </c>
      <c r="D530" s="55">
        <v>6.81</v>
      </c>
      <c r="E530" s="56">
        <v>6</v>
      </c>
      <c r="F530" s="57">
        <f>D530*E530</f>
        <v>40.86</v>
      </c>
      <c r="G530" s="58"/>
      <c r="H530" s="59"/>
      <c r="I530" s="61">
        <f>H530*E530</f>
        <v>0</v>
      </c>
      <c r="J530" s="100">
        <f>H530*F530</f>
        <v>0</v>
      </c>
      <c r="K530" s="63">
        <v>3760125466774</v>
      </c>
      <c r="L530" s="48">
        <v>16.850000000000001</v>
      </c>
      <c r="M530" s="21"/>
      <c r="IM530" s="10"/>
      <c r="IN530" s="10"/>
      <c r="IO530" s="10"/>
      <c r="IP530" s="10"/>
      <c r="IQ530" s="10"/>
      <c r="IR530" s="10"/>
      <c r="IS530" s="10"/>
      <c r="IT530" s="10"/>
      <c r="IU530" s="10"/>
    </row>
    <row r="531" spans="1:255" s="10" customFormat="1" ht="40.200000000000003" customHeight="1">
      <c r="A531" s="98">
        <v>64</v>
      </c>
      <c r="B531" s="99" t="s">
        <v>228</v>
      </c>
      <c r="C531" s="54" t="s">
        <v>227</v>
      </c>
      <c r="D531" s="55">
        <v>8.6999999999999993</v>
      </c>
      <c r="E531" s="56">
        <v>4</v>
      </c>
      <c r="F531" s="57">
        <f t="shared" ref="F531:F538" si="216">D531*E531</f>
        <v>34.799999999999997</v>
      </c>
      <c r="G531" s="58"/>
      <c r="H531" s="59" t="s">
        <v>1177</v>
      </c>
      <c r="I531" s="61">
        <v>0</v>
      </c>
      <c r="J531" s="100">
        <v>0</v>
      </c>
      <c r="K531" s="63">
        <v>3760125464695</v>
      </c>
      <c r="L531" s="48">
        <v>21.35</v>
      </c>
      <c r="M531" s="12"/>
    </row>
    <row r="532" spans="1:255" s="10" customFormat="1" ht="40.200000000000003" customHeight="1">
      <c r="A532" s="98"/>
      <c r="B532" s="99" t="s">
        <v>230</v>
      </c>
      <c r="C532" s="54" t="s">
        <v>229</v>
      </c>
      <c r="D532" s="55">
        <v>8.6999999999999993</v>
      </c>
      <c r="E532" s="56">
        <v>4</v>
      </c>
      <c r="F532" s="57">
        <f t="shared" si="216"/>
        <v>34.799999999999997</v>
      </c>
      <c r="G532" s="58"/>
      <c r="H532" s="59"/>
      <c r="I532" s="61">
        <f t="shared" si="211"/>
        <v>0</v>
      </c>
      <c r="J532" s="100">
        <f t="shared" si="212"/>
        <v>0</v>
      </c>
      <c r="K532" s="63">
        <v>3760125464725</v>
      </c>
      <c r="L532" s="48">
        <v>21.35</v>
      </c>
      <c r="M532" s="12"/>
    </row>
    <row r="533" spans="1:255" s="10" customFormat="1" ht="40.200000000000003" customHeight="1">
      <c r="A533" s="98"/>
      <c r="B533" s="99" t="s">
        <v>232</v>
      </c>
      <c r="C533" s="54" t="s">
        <v>231</v>
      </c>
      <c r="D533" s="55">
        <v>8.6999999999999993</v>
      </c>
      <c r="E533" s="56">
        <v>4</v>
      </c>
      <c r="F533" s="57">
        <f t="shared" si="216"/>
        <v>34.799999999999997</v>
      </c>
      <c r="G533" s="58"/>
      <c r="H533" s="59"/>
      <c r="I533" s="61">
        <f t="shared" si="211"/>
        <v>0</v>
      </c>
      <c r="J533" s="100">
        <f t="shared" si="212"/>
        <v>0</v>
      </c>
      <c r="K533" s="63">
        <v>3760125464916</v>
      </c>
      <c r="L533" s="48">
        <v>21.35</v>
      </c>
      <c r="M533" s="12"/>
    </row>
    <row r="534" spans="1:255" s="10" customFormat="1" ht="40.200000000000003" customHeight="1">
      <c r="A534" s="98"/>
      <c r="B534" s="99" t="s">
        <v>306</v>
      </c>
      <c r="C534" s="54" t="s">
        <v>305</v>
      </c>
      <c r="D534" s="55">
        <v>8.6999999999999993</v>
      </c>
      <c r="E534" s="56">
        <v>4</v>
      </c>
      <c r="F534" s="57">
        <f t="shared" si="216"/>
        <v>34.799999999999997</v>
      </c>
      <c r="G534" s="58"/>
      <c r="H534" s="59" t="s">
        <v>1176</v>
      </c>
      <c r="I534" s="61">
        <v>0</v>
      </c>
      <c r="J534" s="100">
        <v>0</v>
      </c>
      <c r="K534" s="63">
        <v>3760125467870</v>
      </c>
      <c r="L534" s="48">
        <v>21.35</v>
      </c>
      <c r="M534" s="12"/>
    </row>
    <row r="535" spans="1:255" s="10" customFormat="1" ht="40.200000000000003" customHeight="1">
      <c r="A535" s="98"/>
      <c r="B535" s="99" t="s">
        <v>307</v>
      </c>
      <c r="C535" s="54" t="s">
        <v>787</v>
      </c>
      <c r="D535" s="55">
        <v>8.6999999999999993</v>
      </c>
      <c r="E535" s="56">
        <v>4</v>
      </c>
      <c r="F535" s="57">
        <f t="shared" si="216"/>
        <v>34.799999999999997</v>
      </c>
      <c r="G535" s="58"/>
      <c r="H535" s="59" t="s">
        <v>1177</v>
      </c>
      <c r="I535" s="61">
        <v>0</v>
      </c>
      <c r="J535" s="100">
        <v>0</v>
      </c>
      <c r="K535" s="63">
        <v>3760125467887</v>
      </c>
      <c r="L535" s="48">
        <v>21.35</v>
      </c>
      <c r="M535" s="12"/>
    </row>
    <row r="536" spans="1:255" s="10" customFormat="1" ht="40.200000000000003" customHeight="1">
      <c r="A536" s="98"/>
      <c r="B536" s="99" t="s">
        <v>487</v>
      </c>
      <c r="C536" s="54" t="s">
        <v>488</v>
      </c>
      <c r="D536" s="55">
        <v>8.6999999999999993</v>
      </c>
      <c r="E536" s="56">
        <v>4</v>
      </c>
      <c r="F536" s="57">
        <f t="shared" si="216"/>
        <v>34.799999999999997</v>
      </c>
      <c r="G536" s="58"/>
      <c r="H536" s="59"/>
      <c r="I536" s="61">
        <f t="shared" si="211"/>
        <v>0</v>
      </c>
      <c r="J536" s="100">
        <f t="shared" si="212"/>
        <v>0</v>
      </c>
      <c r="K536" s="63">
        <v>3760125469225</v>
      </c>
      <c r="L536" s="48">
        <v>21.35</v>
      </c>
      <c r="M536" s="12"/>
    </row>
    <row r="537" spans="1:255" s="10" customFormat="1" ht="40.200000000000003" customHeight="1">
      <c r="A537" s="98"/>
      <c r="B537" s="99" t="s">
        <v>489</v>
      </c>
      <c r="C537" s="54" t="s">
        <v>490</v>
      </c>
      <c r="D537" s="55">
        <v>8.6999999999999993</v>
      </c>
      <c r="E537" s="56">
        <v>4</v>
      </c>
      <c r="F537" s="57">
        <f t="shared" si="216"/>
        <v>34.799999999999997</v>
      </c>
      <c r="G537" s="58"/>
      <c r="H537" s="59"/>
      <c r="I537" s="61">
        <f t="shared" si="211"/>
        <v>0</v>
      </c>
      <c r="J537" s="100">
        <f t="shared" si="212"/>
        <v>0</v>
      </c>
      <c r="K537" s="63">
        <v>3760125469232</v>
      </c>
      <c r="L537" s="48">
        <v>21.35</v>
      </c>
      <c r="M537" s="12"/>
    </row>
    <row r="538" spans="1:255" s="10" customFormat="1" ht="40.200000000000003" customHeight="1">
      <c r="A538" s="98"/>
      <c r="B538" s="99" t="s">
        <v>491</v>
      </c>
      <c r="C538" s="54" t="s">
        <v>492</v>
      </c>
      <c r="D538" s="55">
        <v>8.6999999999999993</v>
      </c>
      <c r="E538" s="56">
        <v>4</v>
      </c>
      <c r="F538" s="57">
        <f t="shared" si="216"/>
        <v>34.799999999999997</v>
      </c>
      <c r="G538" s="58"/>
      <c r="H538" s="59"/>
      <c r="I538" s="61">
        <f t="shared" si="211"/>
        <v>0</v>
      </c>
      <c r="J538" s="100">
        <f t="shared" si="212"/>
        <v>0</v>
      </c>
      <c r="K538" s="63">
        <v>3760125469249</v>
      </c>
      <c r="L538" s="48">
        <v>21.35</v>
      </c>
      <c r="M538" s="12"/>
    </row>
    <row r="539" spans="1:255" s="10" customFormat="1" ht="40.200000000000003" customHeight="1">
      <c r="A539" s="98"/>
      <c r="B539" s="99" t="s">
        <v>850</v>
      </c>
      <c r="C539" s="54" t="s">
        <v>851</v>
      </c>
      <c r="D539" s="55">
        <v>8.6999999999999993</v>
      </c>
      <c r="E539" s="56">
        <v>4</v>
      </c>
      <c r="F539" s="57">
        <f t="shared" ref="F539" si="217">D539*E539</f>
        <v>34.799999999999997</v>
      </c>
      <c r="G539" s="58"/>
      <c r="H539" s="59"/>
      <c r="I539" s="61">
        <f t="shared" si="211"/>
        <v>0</v>
      </c>
      <c r="J539" s="100">
        <f t="shared" si="212"/>
        <v>0</v>
      </c>
      <c r="K539" s="63">
        <v>3760125460604</v>
      </c>
      <c r="L539" s="48">
        <v>21.35</v>
      </c>
      <c r="M539" s="12"/>
    </row>
    <row r="540" spans="1:255" s="10" customFormat="1" ht="40.200000000000003" customHeight="1">
      <c r="A540" s="98"/>
      <c r="B540" s="99" t="s">
        <v>852</v>
      </c>
      <c r="C540" s="54" t="s">
        <v>853</v>
      </c>
      <c r="D540" s="55">
        <v>8.6999999999999993</v>
      </c>
      <c r="E540" s="56">
        <v>4</v>
      </c>
      <c r="F540" s="57">
        <f t="shared" ref="F540" si="218">D540*E540</f>
        <v>34.799999999999997</v>
      </c>
      <c r="G540" s="58"/>
      <c r="H540" s="59"/>
      <c r="I540" s="61">
        <f t="shared" si="211"/>
        <v>0</v>
      </c>
      <c r="J540" s="100">
        <f t="shared" si="212"/>
        <v>0</v>
      </c>
      <c r="K540" s="63">
        <v>3760125460611</v>
      </c>
      <c r="L540" s="48">
        <v>21.35</v>
      </c>
      <c r="M540" s="12"/>
    </row>
    <row r="541" spans="1:255" s="10" customFormat="1" ht="40.200000000000003" customHeight="1">
      <c r="A541" s="98"/>
      <c r="B541" s="99" t="s">
        <v>1148</v>
      </c>
      <c r="C541" s="54" t="s">
        <v>1149</v>
      </c>
      <c r="D541" s="55">
        <v>8.6999999999999993</v>
      </c>
      <c r="E541" s="56">
        <v>4</v>
      </c>
      <c r="F541" s="57">
        <f t="shared" ref="F541" si="219">D541*E541</f>
        <v>34.799999999999997</v>
      </c>
      <c r="G541" s="62"/>
      <c r="H541" s="59"/>
      <c r="I541" s="61">
        <f t="shared" si="211"/>
        <v>0</v>
      </c>
      <c r="J541" s="100">
        <f t="shared" si="212"/>
        <v>0</v>
      </c>
      <c r="K541" s="63">
        <v>3760125463940</v>
      </c>
      <c r="L541" s="48">
        <v>21.35</v>
      </c>
      <c r="M541" s="12"/>
    </row>
    <row r="542" spans="1:255" s="22" customFormat="1" ht="40.200000000000003" customHeight="1">
      <c r="A542" s="98">
        <v>66</v>
      </c>
      <c r="B542" s="99" t="s">
        <v>214</v>
      </c>
      <c r="C542" s="54" t="s">
        <v>788</v>
      </c>
      <c r="D542" s="55">
        <v>3.87</v>
      </c>
      <c r="E542" s="56">
        <v>6</v>
      </c>
      <c r="F542" s="57">
        <f t="shared" ref="F542:F549" si="220">D542*E542</f>
        <v>23.22</v>
      </c>
      <c r="G542" s="58"/>
      <c r="H542" s="59"/>
      <c r="I542" s="61">
        <f t="shared" si="211"/>
        <v>0</v>
      </c>
      <c r="J542" s="100">
        <f t="shared" si="212"/>
        <v>0</v>
      </c>
      <c r="K542" s="63">
        <v>3760125463971</v>
      </c>
      <c r="L542" s="48">
        <v>8.9</v>
      </c>
      <c r="M542" s="21"/>
      <c r="IM542" s="10"/>
      <c r="IN542" s="10"/>
      <c r="IO542" s="10"/>
      <c r="IP542" s="10"/>
      <c r="IQ542" s="10"/>
      <c r="IR542" s="10"/>
      <c r="IS542" s="10"/>
      <c r="IT542" s="10"/>
      <c r="IU542" s="10"/>
    </row>
    <row r="543" spans="1:255" s="22" customFormat="1" ht="40.200000000000003" customHeight="1">
      <c r="A543" s="98"/>
      <c r="B543" s="99" t="s">
        <v>303</v>
      </c>
      <c r="C543" s="54" t="s">
        <v>789</v>
      </c>
      <c r="D543" s="55">
        <v>3.87</v>
      </c>
      <c r="E543" s="56">
        <v>6</v>
      </c>
      <c r="F543" s="57">
        <f t="shared" si="220"/>
        <v>23.22</v>
      </c>
      <c r="G543" s="58"/>
      <c r="H543" s="59"/>
      <c r="I543" s="61">
        <f t="shared" si="211"/>
        <v>0</v>
      </c>
      <c r="J543" s="100">
        <f t="shared" si="212"/>
        <v>0</v>
      </c>
      <c r="K543" s="63">
        <v>3760125467832</v>
      </c>
      <c r="L543" s="48">
        <v>8.9</v>
      </c>
      <c r="M543" s="21"/>
      <c r="IM543" s="10"/>
      <c r="IN543" s="10"/>
      <c r="IO543" s="10"/>
      <c r="IP543" s="10"/>
      <c r="IQ543" s="10"/>
      <c r="IR543" s="10"/>
      <c r="IS543" s="10"/>
      <c r="IT543" s="10"/>
      <c r="IU543" s="10"/>
    </row>
    <row r="544" spans="1:255" s="22" customFormat="1" ht="40.200000000000003" customHeight="1">
      <c r="A544" s="98"/>
      <c r="B544" s="99" t="s">
        <v>304</v>
      </c>
      <c r="C544" s="54" t="s">
        <v>790</v>
      </c>
      <c r="D544" s="55">
        <v>3.87</v>
      </c>
      <c r="E544" s="56">
        <v>6</v>
      </c>
      <c r="F544" s="57">
        <f t="shared" si="220"/>
        <v>23.22</v>
      </c>
      <c r="G544" s="58"/>
      <c r="H544" s="59"/>
      <c r="I544" s="61">
        <f t="shared" si="211"/>
        <v>0</v>
      </c>
      <c r="J544" s="100">
        <f t="shared" si="212"/>
        <v>0</v>
      </c>
      <c r="K544" s="63">
        <v>3760125467849</v>
      </c>
      <c r="L544" s="48">
        <v>8.9</v>
      </c>
      <c r="M544" s="21"/>
      <c r="IM544" s="10"/>
      <c r="IN544" s="10"/>
      <c r="IO544" s="10"/>
      <c r="IP544" s="10"/>
      <c r="IQ544" s="10"/>
      <c r="IR544" s="10"/>
      <c r="IS544" s="10"/>
      <c r="IT544" s="10"/>
      <c r="IU544" s="10"/>
    </row>
    <row r="545" spans="1:255" s="22" customFormat="1" ht="40.200000000000003" customHeight="1">
      <c r="A545" s="98"/>
      <c r="B545" s="99" t="s">
        <v>473</v>
      </c>
      <c r="C545" s="54" t="s">
        <v>474</v>
      </c>
      <c r="D545" s="55">
        <v>3.87</v>
      </c>
      <c r="E545" s="56">
        <v>6</v>
      </c>
      <c r="F545" s="57">
        <f t="shared" si="220"/>
        <v>23.22</v>
      </c>
      <c r="G545" s="58"/>
      <c r="H545" s="59"/>
      <c r="I545" s="61">
        <f t="shared" si="211"/>
        <v>0</v>
      </c>
      <c r="J545" s="100">
        <f t="shared" si="212"/>
        <v>0</v>
      </c>
      <c r="K545" s="63">
        <v>3760125469157</v>
      </c>
      <c r="L545" s="48">
        <v>8.9</v>
      </c>
      <c r="M545" s="21"/>
      <c r="IM545" s="10"/>
      <c r="IN545" s="10"/>
      <c r="IO545" s="10"/>
      <c r="IP545" s="10"/>
      <c r="IQ545" s="10"/>
      <c r="IR545" s="10"/>
      <c r="IS545" s="10"/>
      <c r="IT545" s="10"/>
      <c r="IU545" s="10"/>
    </row>
    <row r="546" spans="1:255" s="22" customFormat="1" ht="40.200000000000003" customHeight="1">
      <c r="A546" s="98"/>
      <c r="B546" s="99" t="s">
        <v>475</v>
      </c>
      <c r="C546" s="54" t="s">
        <v>476</v>
      </c>
      <c r="D546" s="55">
        <v>3.87</v>
      </c>
      <c r="E546" s="56">
        <v>6</v>
      </c>
      <c r="F546" s="57">
        <f t="shared" si="220"/>
        <v>23.22</v>
      </c>
      <c r="G546" s="58"/>
      <c r="H546" s="59"/>
      <c r="I546" s="61">
        <f t="shared" si="211"/>
        <v>0</v>
      </c>
      <c r="J546" s="100">
        <f t="shared" si="212"/>
        <v>0</v>
      </c>
      <c r="K546" s="63">
        <v>3760125469164</v>
      </c>
      <c r="L546" s="48">
        <v>8.9</v>
      </c>
      <c r="M546" s="21"/>
      <c r="IM546" s="10"/>
      <c r="IN546" s="10"/>
      <c r="IO546" s="10"/>
      <c r="IP546" s="10"/>
      <c r="IQ546" s="10"/>
      <c r="IR546" s="10"/>
      <c r="IS546" s="10"/>
      <c r="IT546" s="10"/>
      <c r="IU546" s="10"/>
    </row>
    <row r="547" spans="1:255" s="22" customFormat="1" ht="40.200000000000003" customHeight="1">
      <c r="A547" s="98"/>
      <c r="B547" s="99" t="s">
        <v>477</v>
      </c>
      <c r="C547" s="54" t="s">
        <v>478</v>
      </c>
      <c r="D547" s="55">
        <v>3.87</v>
      </c>
      <c r="E547" s="56">
        <v>6</v>
      </c>
      <c r="F547" s="57">
        <f t="shared" si="220"/>
        <v>23.22</v>
      </c>
      <c r="G547" s="58"/>
      <c r="H547" s="59"/>
      <c r="I547" s="61">
        <f t="shared" si="211"/>
        <v>0</v>
      </c>
      <c r="J547" s="100">
        <f t="shared" si="212"/>
        <v>0</v>
      </c>
      <c r="K547" s="63">
        <v>3760125469171</v>
      </c>
      <c r="L547" s="48">
        <v>8.9</v>
      </c>
      <c r="M547" s="21"/>
      <c r="IM547" s="10"/>
      <c r="IN547" s="10"/>
      <c r="IO547" s="10"/>
      <c r="IP547" s="10"/>
      <c r="IQ547" s="10"/>
      <c r="IR547" s="10"/>
      <c r="IS547" s="10"/>
      <c r="IT547" s="10"/>
      <c r="IU547" s="10"/>
    </row>
    <row r="548" spans="1:255" s="22" customFormat="1" ht="40.200000000000003" customHeight="1">
      <c r="A548" s="98"/>
      <c r="B548" s="99" t="s">
        <v>479</v>
      </c>
      <c r="C548" s="54" t="s">
        <v>480</v>
      </c>
      <c r="D548" s="55">
        <v>3.87</v>
      </c>
      <c r="E548" s="56">
        <v>6</v>
      </c>
      <c r="F548" s="57">
        <f t="shared" si="220"/>
        <v>23.22</v>
      </c>
      <c r="G548" s="58"/>
      <c r="H548" s="59"/>
      <c r="I548" s="61">
        <f t="shared" si="211"/>
        <v>0</v>
      </c>
      <c r="J548" s="100">
        <f t="shared" si="212"/>
        <v>0</v>
      </c>
      <c r="K548" s="63">
        <v>3760125469188</v>
      </c>
      <c r="L548" s="48">
        <v>8.9</v>
      </c>
      <c r="M548" s="21"/>
      <c r="IM548" s="10"/>
      <c r="IN548" s="10"/>
      <c r="IO548" s="10"/>
      <c r="IP548" s="10"/>
      <c r="IQ548" s="10"/>
      <c r="IR548" s="10"/>
      <c r="IS548" s="10"/>
      <c r="IT548" s="10"/>
      <c r="IU548" s="10"/>
    </row>
    <row r="549" spans="1:255" s="22" customFormat="1" ht="40.200000000000003" customHeight="1">
      <c r="A549" s="98"/>
      <c r="B549" s="99" t="s">
        <v>481</v>
      </c>
      <c r="C549" s="54" t="s">
        <v>482</v>
      </c>
      <c r="D549" s="55">
        <v>3.87</v>
      </c>
      <c r="E549" s="56">
        <v>6</v>
      </c>
      <c r="F549" s="57">
        <f t="shared" si="220"/>
        <v>23.22</v>
      </c>
      <c r="G549" s="58"/>
      <c r="H549" s="59"/>
      <c r="I549" s="61">
        <f t="shared" si="211"/>
        <v>0</v>
      </c>
      <c r="J549" s="100">
        <f t="shared" si="212"/>
        <v>0</v>
      </c>
      <c r="K549" s="63">
        <v>3760125469195</v>
      </c>
      <c r="L549" s="48">
        <v>8.9</v>
      </c>
      <c r="M549" s="21"/>
      <c r="IM549" s="10"/>
      <c r="IN549" s="10"/>
      <c r="IO549" s="10"/>
      <c r="IP549" s="10"/>
      <c r="IQ549" s="10"/>
      <c r="IR549" s="10"/>
      <c r="IS549" s="10"/>
      <c r="IT549" s="10"/>
      <c r="IU549" s="10"/>
    </row>
    <row r="550" spans="1:255" s="22" customFormat="1" ht="40.200000000000003" customHeight="1">
      <c r="A550" s="98"/>
      <c r="B550" s="99" t="s">
        <v>842</v>
      </c>
      <c r="C550" s="54" t="s">
        <v>843</v>
      </c>
      <c r="D550" s="55">
        <v>3.87</v>
      </c>
      <c r="E550" s="56">
        <v>6</v>
      </c>
      <c r="F550" s="57">
        <f t="shared" ref="F550" si="221">D550*E550</f>
        <v>23.22</v>
      </c>
      <c r="G550" s="58"/>
      <c r="H550" s="59"/>
      <c r="I550" s="61">
        <f t="shared" si="211"/>
        <v>0</v>
      </c>
      <c r="J550" s="100">
        <f t="shared" si="212"/>
        <v>0</v>
      </c>
      <c r="K550" s="63">
        <v>3760125460505</v>
      </c>
      <c r="L550" s="48">
        <v>8.9</v>
      </c>
      <c r="M550" s="21"/>
      <c r="IM550" s="10"/>
      <c r="IN550" s="10"/>
      <c r="IO550" s="10"/>
      <c r="IP550" s="10"/>
      <c r="IQ550" s="10"/>
      <c r="IR550" s="10"/>
      <c r="IS550" s="10"/>
      <c r="IT550" s="10"/>
      <c r="IU550" s="10"/>
    </row>
    <row r="551" spans="1:255" s="22" customFormat="1" ht="40.200000000000003" customHeight="1">
      <c r="A551" s="98"/>
      <c r="B551" s="99" t="s">
        <v>844</v>
      </c>
      <c r="C551" s="54" t="s">
        <v>845</v>
      </c>
      <c r="D551" s="55">
        <v>3.87</v>
      </c>
      <c r="E551" s="56">
        <v>6</v>
      </c>
      <c r="F551" s="57">
        <f t="shared" ref="F551" si="222">D551*E551</f>
        <v>23.22</v>
      </c>
      <c r="G551" s="58"/>
      <c r="H551" s="59" t="s">
        <v>1176</v>
      </c>
      <c r="I551" s="61">
        <v>0</v>
      </c>
      <c r="J551" s="100">
        <v>0</v>
      </c>
      <c r="K551" s="63">
        <v>3760125460512</v>
      </c>
      <c r="L551" s="48">
        <v>8.9</v>
      </c>
      <c r="M551" s="21"/>
      <c r="IM551" s="10"/>
      <c r="IN551" s="10"/>
      <c r="IO551" s="10"/>
      <c r="IP551" s="10"/>
      <c r="IQ551" s="10"/>
      <c r="IR551" s="10"/>
      <c r="IS551" s="10"/>
      <c r="IT551" s="10"/>
      <c r="IU551" s="10"/>
    </row>
    <row r="552" spans="1:255" s="22" customFormat="1" ht="40.200000000000003" customHeight="1">
      <c r="A552" s="98"/>
      <c r="B552" s="99" t="s">
        <v>1150</v>
      </c>
      <c r="C552" s="54" t="s">
        <v>1151</v>
      </c>
      <c r="D552" s="55">
        <v>3.87</v>
      </c>
      <c r="E552" s="56">
        <v>6</v>
      </c>
      <c r="F552" s="57">
        <f t="shared" ref="F552" si="223">D552*E552</f>
        <v>23.22</v>
      </c>
      <c r="G552" s="62"/>
      <c r="H552" s="59"/>
      <c r="I552" s="61">
        <f t="shared" si="211"/>
        <v>0</v>
      </c>
      <c r="J552" s="100">
        <f t="shared" si="212"/>
        <v>0</v>
      </c>
      <c r="K552" s="63">
        <v>3760125463827</v>
      </c>
      <c r="L552" s="48">
        <v>8.9</v>
      </c>
      <c r="M552" s="21"/>
      <c r="IM552" s="10"/>
      <c r="IN552" s="10"/>
      <c r="IO552" s="10"/>
      <c r="IP552" s="10"/>
      <c r="IQ552" s="10"/>
      <c r="IR552" s="10"/>
      <c r="IS552" s="10"/>
      <c r="IT552" s="10"/>
      <c r="IU552" s="10"/>
    </row>
    <row r="553" spans="1:255" s="22" customFormat="1" ht="40.200000000000003" customHeight="1">
      <c r="A553" s="98"/>
      <c r="B553" s="99" t="s">
        <v>1152</v>
      </c>
      <c r="C553" s="54" t="s">
        <v>1153</v>
      </c>
      <c r="D553" s="55">
        <v>3.87</v>
      </c>
      <c r="E553" s="56">
        <v>6</v>
      </c>
      <c r="F553" s="57">
        <f t="shared" ref="F553" si="224">D553*E553</f>
        <v>23.22</v>
      </c>
      <c r="G553" s="62"/>
      <c r="H553" s="59"/>
      <c r="I553" s="61">
        <f t="shared" si="211"/>
        <v>0</v>
      </c>
      <c r="J553" s="100">
        <f t="shared" si="212"/>
        <v>0</v>
      </c>
      <c r="K553" s="63">
        <v>3760125463865</v>
      </c>
      <c r="L553" s="48">
        <v>8.9</v>
      </c>
      <c r="M553" s="21"/>
      <c r="IM553" s="10"/>
      <c r="IN553" s="10"/>
      <c r="IO553" s="10"/>
      <c r="IP553" s="10"/>
      <c r="IQ553" s="10"/>
      <c r="IR553" s="10"/>
      <c r="IS553" s="10"/>
      <c r="IT553" s="10"/>
      <c r="IU553" s="10"/>
    </row>
    <row r="554" spans="1:255" s="22" customFormat="1" ht="40.200000000000003" customHeight="1">
      <c r="A554" s="98">
        <v>69</v>
      </c>
      <c r="B554" s="99" t="s">
        <v>483</v>
      </c>
      <c r="C554" s="54" t="s">
        <v>484</v>
      </c>
      <c r="D554" s="55">
        <v>3.41</v>
      </c>
      <c r="E554" s="56">
        <v>6</v>
      </c>
      <c r="F554" s="57">
        <f t="shared" ref="F554:F561" si="225">D554*E554</f>
        <v>20.46</v>
      </c>
      <c r="G554" s="62"/>
      <c r="H554" s="59"/>
      <c r="I554" s="61">
        <f t="shared" si="211"/>
        <v>0</v>
      </c>
      <c r="J554" s="100">
        <f t="shared" si="212"/>
        <v>0</v>
      </c>
      <c r="K554" s="63">
        <v>3760125469201</v>
      </c>
      <c r="L554" s="48">
        <v>8.1</v>
      </c>
      <c r="M554" s="21"/>
      <c r="IM554" s="10"/>
      <c r="IN554" s="10"/>
      <c r="IO554" s="10"/>
      <c r="IP554" s="10"/>
      <c r="IQ554" s="10"/>
      <c r="IR554" s="10"/>
      <c r="IS554" s="10"/>
      <c r="IT554" s="10"/>
      <c r="IU554" s="10"/>
    </row>
    <row r="555" spans="1:255" s="22" customFormat="1" ht="40.200000000000003" customHeight="1">
      <c r="A555" s="98"/>
      <c r="B555" s="99" t="s">
        <v>485</v>
      </c>
      <c r="C555" s="54" t="s">
        <v>486</v>
      </c>
      <c r="D555" s="55">
        <v>3.41</v>
      </c>
      <c r="E555" s="56">
        <v>6</v>
      </c>
      <c r="F555" s="57">
        <f t="shared" si="225"/>
        <v>20.46</v>
      </c>
      <c r="G555" s="58"/>
      <c r="H555" s="59"/>
      <c r="I555" s="61">
        <f t="shared" si="211"/>
        <v>0</v>
      </c>
      <c r="J555" s="100">
        <f t="shared" si="212"/>
        <v>0</v>
      </c>
      <c r="K555" s="63">
        <v>3760125469218</v>
      </c>
      <c r="L555" s="48">
        <v>8.1</v>
      </c>
      <c r="M555" s="21"/>
      <c r="IM555" s="10"/>
      <c r="IN555" s="10"/>
      <c r="IO555" s="10"/>
      <c r="IP555" s="10"/>
      <c r="IQ555" s="10"/>
      <c r="IR555" s="10"/>
      <c r="IS555" s="10"/>
      <c r="IT555" s="10"/>
      <c r="IU555" s="10"/>
    </row>
    <row r="556" spans="1:255" s="22" customFormat="1" ht="40.200000000000003" customHeight="1">
      <c r="A556" s="98"/>
      <c r="B556" s="99" t="s">
        <v>1154</v>
      </c>
      <c r="C556" s="54" t="s">
        <v>1155</v>
      </c>
      <c r="D556" s="55">
        <v>3.41</v>
      </c>
      <c r="E556" s="56">
        <v>6</v>
      </c>
      <c r="F556" s="57">
        <f t="shared" ref="F556" si="226">D556*E556</f>
        <v>20.46</v>
      </c>
      <c r="G556" s="62"/>
      <c r="H556" s="59"/>
      <c r="I556" s="61">
        <f t="shared" si="211"/>
        <v>0</v>
      </c>
      <c r="J556" s="100">
        <f t="shared" si="212"/>
        <v>0</v>
      </c>
      <c r="K556" s="63">
        <v>3760125463902</v>
      </c>
      <c r="L556" s="48">
        <v>8.1</v>
      </c>
      <c r="M556" s="21"/>
      <c r="IM556" s="10"/>
      <c r="IN556" s="10"/>
      <c r="IO556" s="10"/>
      <c r="IP556" s="10"/>
      <c r="IQ556" s="10"/>
      <c r="IR556" s="10"/>
      <c r="IS556" s="10"/>
      <c r="IT556" s="10"/>
      <c r="IU556" s="10"/>
    </row>
    <row r="557" spans="1:255" s="9" customFormat="1" ht="40.200000000000003" customHeight="1">
      <c r="A557" s="98">
        <v>70</v>
      </c>
      <c r="B557" s="99" t="s">
        <v>112</v>
      </c>
      <c r="C557" s="54" t="s">
        <v>130</v>
      </c>
      <c r="D557" s="55">
        <v>3.12</v>
      </c>
      <c r="E557" s="56">
        <v>6</v>
      </c>
      <c r="F557" s="57">
        <f t="shared" si="225"/>
        <v>18.72</v>
      </c>
      <c r="G557" s="58"/>
      <c r="H557" s="59" t="s">
        <v>1177</v>
      </c>
      <c r="I557" s="61">
        <v>0</v>
      </c>
      <c r="J557" s="100">
        <v>0</v>
      </c>
      <c r="K557" s="63">
        <v>3760125460468</v>
      </c>
      <c r="L557" s="48">
        <v>7.8</v>
      </c>
      <c r="M557" s="11"/>
    </row>
    <row r="558" spans="1:255" s="9" customFormat="1" ht="40.200000000000003" customHeight="1">
      <c r="A558" s="98"/>
      <c r="B558" s="99" t="s">
        <v>113</v>
      </c>
      <c r="C558" s="54" t="s">
        <v>791</v>
      </c>
      <c r="D558" s="55">
        <v>3.12</v>
      </c>
      <c r="E558" s="56">
        <v>6</v>
      </c>
      <c r="F558" s="57">
        <f t="shared" si="225"/>
        <v>18.72</v>
      </c>
      <c r="G558" s="58"/>
      <c r="H558" s="59" t="s">
        <v>1177</v>
      </c>
      <c r="I558" s="61">
        <v>0</v>
      </c>
      <c r="J558" s="100">
        <v>0</v>
      </c>
      <c r="K558" s="63">
        <v>3760125460475</v>
      </c>
      <c r="L558" s="48">
        <v>7.8</v>
      </c>
      <c r="M558" s="11"/>
    </row>
    <row r="559" spans="1:255" s="9" customFormat="1" ht="40.200000000000003" customHeight="1">
      <c r="A559" s="98"/>
      <c r="B559" s="99" t="s">
        <v>131</v>
      </c>
      <c r="C559" s="54" t="s">
        <v>792</v>
      </c>
      <c r="D559" s="55">
        <v>3.12</v>
      </c>
      <c r="E559" s="56">
        <v>6</v>
      </c>
      <c r="F559" s="57">
        <f t="shared" si="225"/>
        <v>18.72</v>
      </c>
      <c r="G559" s="58"/>
      <c r="H559" s="59"/>
      <c r="I559" s="61">
        <f t="shared" si="211"/>
        <v>0</v>
      </c>
      <c r="J559" s="100">
        <f t="shared" si="212"/>
        <v>0</v>
      </c>
      <c r="K559" s="63">
        <v>3760125460697</v>
      </c>
      <c r="L559" s="48">
        <v>7.8</v>
      </c>
      <c r="M559" s="11"/>
    </row>
    <row r="560" spans="1:255" s="9" customFormat="1" ht="40.200000000000003" customHeight="1">
      <c r="A560" s="98"/>
      <c r="B560" s="99" t="s">
        <v>114</v>
      </c>
      <c r="C560" s="54" t="s">
        <v>132</v>
      </c>
      <c r="D560" s="55">
        <v>1.82</v>
      </c>
      <c r="E560" s="56">
        <v>6</v>
      </c>
      <c r="F560" s="57">
        <f t="shared" si="225"/>
        <v>10.92</v>
      </c>
      <c r="G560" s="58"/>
      <c r="H560" s="59"/>
      <c r="I560" s="61">
        <f t="shared" si="211"/>
        <v>0</v>
      </c>
      <c r="J560" s="100">
        <f t="shared" si="212"/>
        <v>0</v>
      </c>
      <c r="K560" s="63">
        <v>3760125460482</v>
      </c>
      <c r="L560" s="48">
        <v>4.55</v>
      </c>
      <c r="M560" s="11"/>
      <c r="IM560" s="15"/>
      <c r="IN560" s="15"/>
      <c r="IO560" s="15"/>
      <c r="IP560" s="15"/>
      <c r="IQ560" s="15"/>
      <c r="IR560" s="15"/>
      <c r="IS560" s="15"/>
      <c r="IT560" s="15"/>
      <c r="IU560" s="15"/>
    </row>
    <row r="561" spans="1:255" s="9" customFormat="1" ht="40.200000000000003" customHeight="1">
      <c r="A561" s="98"/>
      <c r="B561" s="99" t="s">
        <v>133</v>
      </c>
      <c r="C561" s="54" t="s">
        <v>793</v>
      </c>
      <c r="D561" s="55">
        <v>1.82</v>
      </c>
      <c r="E561" s="56">
        <v>6</v>
      </c>
      <c r="F561" s="57">
        <f t="shared" si="225"/>
        <v>10.92</v>
      </c>
      <c r="G561" s="58"/>
      <c r="H561" s="59"/>
      <c r="I561" s="61">
        <f t="shared" si="211"/>
        <v>0</v>
      </c>
      <c r="J561" s="100">
        <f t="shared" si="212"/>
        <v>0</v>
      </c>
      <c r="K561" s="63">
        <v>3760125460703</v>
      </c>
      <c r="L561" s="48">
        <v>4.55</v>
      </c>
      <c r="M561" s="11"/>
      <c r="IM561" s="15"/>
      <c r="IN561" s="15"/>
      <c r="IO561" s="15"/>
      <c r="IP561" s="15"/>
      <c r="IQ561" s="15"/>
      <c r="IR561" s="15"/>
      <c r="IS561" s="15"/>
      <c r="IT561" s="15"/>
      <c r="IU561" s="15"/>
    </row>
    <row r="562" spans="1:255" s="22" customFormat="1" ht="40.200000000000003" customHeight="1">
      <c r="A562" s="98"/>
      <c r="B562" s="99" t="s">
        <v>846</v>
      </c>
      <c r="C562" s="54" t="s">
        <v>847</v>
      </c>
      <c r="D562" s="55">
        <v>3.91</v>
      </c>
      <c r="E562" s="56">
        <v>6</v>
      </c>
      <c r="F562" s="57">
        <f t="shared" ref="F562" si="227">D562*E562</f>
        <v>23.46</v>
      </c>
      <c r="G562" s="58"/>
      <c r="H562" s="59"/>
      <c r="I562" s="61">
        <f t="shared" si="211"/>
        <v>0</v>
      </c>
      <c r="J562" s="100">
        <f t="shared" si="212"/>
        <v>0</v>
      </c>
      <c r="K562" s="63">
        <v>3760125460574</v>
      </c>
      <c r="L562" s="48">
        <v>8.9</v>
      </c>
      <c r="M562" s="21"/>
      <c r="IM562" s="10"/>
      <c r="IN562" s="10"/>
      <c r="IO562" s="10"/>
      <c r="IP562" s="10"/>
      <c r="IQ562" s="10"/>
      <c r="IR562" s="10"/>
      <c r="IS562" s="10"/>
      <c r="IT562" s="10"/>
      <c r="IU562" s="10"/>
    </row>
    <row r="563" spans="1:255" s="22" customFormat="1" ht="40.200000000000003" customHeight="1">
      <c r="A563" s="98"/>
      <c r="B563" s="99" t="s">
        <v>848</v>
      </c>
      <c r="C563" s="54" t="s">
        <v>849</v>
      </c>
      <c r="D563" s="55">
        <v>3.91</v>
      </c>
      <c r="E563" s="56">
        <v>6</v>
      </c>
      <c r="F563" s="57">
        <f t="shared" ref="F563" si="228">D563*E563</f>
        <v>23.46</v>
      </c>
      <c r="G563" s="58"/>
      <c r="H563" s="59"/>
      <c r="I563" s="61">
        <f t="shared" si="211"/>
        <v>0</v>
      </c>
      <c r="J563" s="100">
        <f t="shared" si="212"/>
        <v>0</v>
      </c>
      <c r="K563" s="63">
        <v>3760125460581</v>
      </c>
      <c r="L563" s="48">
        <v>8.9</v>
      </c>
      <c r="M563" s="21"/>
      <c r="IM563" s="10"/>
      <c r="IN563" s="10"/>
      <c r="IO563" s="10"/>
      <c r="IP563" s="10"/>
      <c r="IQ563" s="10"/>
      <c r="IR563" s="10"/>
      <c r="IS563" s="10"/>
      <c r="IT563" s="10"/>
      <c r="IU563" s="10"/>
    </row>
    <row r="564" spans="1:255" s="9" customFormat="1" ht="40.200000000000003" customHeight="1">
      <c r="A564" s="98">
        <v>71</v>
      </c>
      <c r="B564" s="99" t="s">
        <v>26</v>
      </c>
      <c r="C564" s="54" t="s">
        <v>364</v>
      </c>
      <c r="D564" s="55">
        <v>2.59</v>
      </c>
      <c r="E564" s="56">
        <v>16</v>
      </c>
      <c r="F564" s="57">
        <f>D564*E564</f>
        <v>41.44</v>
      </c>
      <c r="G564" s="58"/>
      <c r="H564" s="59" t="s">
        <v>1177</v>
      </c>
      <c r="I564" s="61">
        <v>0</v>
      </c>
      <c r="J564" s="100">
        <v>0</v>
      </c>
      <c r="K564" s="63">
        <v>3760125467535</v>
      </c>
      <c r="L564" s="48">
        <v>6.2</v>
      </c>
      <c r="M564" s="11"/>
    </row>
    <row r="565" spans="1:255" s="9" customFormat="1" ht="40.200000000000003" customHeight="1">
      <c r="A565" s="98"/>
      <c r="B565" s="99" t="s">
        <v>25</v>
      </c>
      <c r="C565" s="54" t="s">
        <v>60</v>
      </c>
      <c r="D565" s="55">
        <v>2.39</v>
      </c>
      <c r="E565" s="56">
        <v>12</v>
      </c>
      <c r="F565" s="57">
        <f>D565*E565</f>
        <v>28.68</v>
      </c>
      <c r="G565" s="58"/>
      <c r="H565" s="59"/>
      <c r="I565" s="61">
        <f t="shared" si="211"/>
        <v>0</v>
      </c>
      <c r="J565" s="100">
        <f t="shared" si="212"/>
        <v>0</v>
      </c>
      <c r="K565" s="63">
        <v>3760125467528</v>
      </c>
      <c r="L565" s="48">
        <v>5.8</v>
      </c>
      <c r="M565" s="11"/>
    </row>
    <row r="566" spans="1:255" s="9" customFormat="1" ht="40.200000000000003" customHeight="1">
      <c r="A566" s="98"/>
      <c r="B566" s="99" t="s">
        <v>23</v>
      </c>
      <c r="C566" s="54" t="s">
        <v>246</v>
      </c>
      <c r="D566" s="55">
        <v>3.52</v>
      </c>
      <c r="E566" s="56">
        <v>12</v>
      </c>
      <c r="F566" s="57">
        <f>E566*D566</f>
        <v>42.24</v>
      </c>
      <c r="G566" s="58"/>
      <c r="H566" s="59"/>
      <c r="I566" s="61">
        <f t="shared" ref="I566:I572" si="229">H566*E566</f>
        <v>0</v>
      </c>
      <c r="J566" s="100">
        <f t="shared" ref="J566:J572" si="230">H566*F566</f>
        <v>0</v>
      </c>
      <c r="K566" s="63">
        <v>3760125467511</v>
      </c>
      <c r="L566" s="48">
        <v>8.8000000000000007</v>
      </c>
      <c r="M566" s="23"/>
    </row>
    <row r="567" spans="1:255" s="10" customFormat="1" ht="40.200000000000003" customHeight="1">
      <c r="A567" s="98"/>
      <c r="B567" s="99" t="s">
        <v>237</v>
      </c>
      <c r="C567" s="54" t="s">
        <v>236</v>
      </c>
      <c r="D567" s="55">
        <v>0.94</v>
      </c>
      <c r="E567" s="56">
        <v>24</v>
      </c>
      <c r="F567" s="57">
        <f t="shared" ref="F567:F571" si="231">D567*E567</f>
        <v>22.56</v>
      </c>
      <c r="G567" s="58"/>
      <c r="H567" s="59"/>
      <c r="I567" s="61">
        <f t="shared" si="229"/>
        <v>0</v>
      </c>
      <c r="J567" s="100">
        <f t="shared" si="230"/>
        <v>0</v>
      </c>
      <c r="K567" s="63">
        <v>3760125467306</v>
      </c>
      <c r="L567" s="48">
        <v>2.25</v>
      </c>
      <c r="M567" s="12"/>
    </row>
    <row r="568" spans="1:255" s="10" customFormat="1" ht="40.200000000000003" customHeight="1">
      <c r="A568" s="98"/>
      <c r="B568" s="99" t="s">
        <v>239</v>
      </c>
      <c r="C568" s="54" t="s">
        <v>238</v>
      </c>
      <c r="D568" s="55">
        <v>0.94</v>
      </c>
      <c r="E568" s="56">
        <v>24</v>
      </c>
      <c r="F568" s="57">
        <f t="shared" si="231"/>
        <v>22.56</v>
      </c>
      <c r="G568" s="58"/>
      <c r="H568" s="59"/>
      <c r="I568" s="61">
        <f t="shared" si="229"/>
        <v>0</v>
      </c>
      <c r="J568" s="100">
        <f t="shared" si="230"/>
        <v>0</v>
      </c>
      <c r="K568" s="63">
        <v>3760125467320</v>
      </c>
      <c r="L568" s="48">
        <v>2.25</v>
      </c>
      <c r="M568" s="12"/>
    </row>
    <row r="569" spans="1:255" s="10" customFormat="1" ht="40.200000000000003" customHeight="1">
      <c r="A569" s="98"/>
      <c r="B569" s="99" t="s">
        <v>240</v>
      </c>
      <c r="C569" s="54" t="s">
        <v>245</v>
      </c>
      <c r="D569" s="55">
        <v>0.94</v>
      </c>
      <c r="E569" s="56">
        <v>24</v>
      </c>
      <c r="F569" s="57">
        <f t="shared" si="231"/>
        <v>22.56</v>
      </c>
      <c r="G569" s="58"/>
      <c r="H569" s="59"/>
      <c r="I569" s="61">
        <f t="shared" si="229"/>
        <v>0</v>
      </c>
      <c r="J569" s="100">
        <f t="shared" si="230"/>
        <v>0</v>
      </c>
      <c r="K569" s="63">
        <v>3760125467368</v>
      </c>
      <c r="L569" s="48">
        <v>2.25</v>
      </c>
      <c r="M569" s="12"/>
    </row>
    <row r="570" spans="1:255" s="10" customFormat="1" ht="40.200000000000003" customHeight="1">
      <c r="A570" s="98"/>
      <c r="B570" s="99" t="s">
        <v>242</v>
      </c>
      <c r="C570" s="54" t="s">
        <v>241</v>
      </c>
      <c r="D570" s="55">
        <v>0.94</v>
      </c>
      <c r="E570" s="56">
        <v>24</v>
      </c>
      <c r="F570" s="57">
        <f t="shared" si="231"/>
        <v>22.56</v>
      </c>
      <c r="G570" s="58"/>
      <c r="H570" s="59"/>
      <c r="I570" s="61">
        <f t="shared" si="229"/>
        <v>0</v>
      </c>
      <c r="J570" s="100">
        <f t="shared" si="230"/>
        <v>0</v>
      </c>
      <c r="K570" s="63">
        <v>3760125467375</v>
      </c>
      <c r="L570" s="48">
        <v>2.25</v>
      </c>
      <c r="M570" s="12"/>
    </row>
    <row r="571" spans="1:255" s="10" customFormat="1" ht="40.200000000000003" customHeight="1">
      <c r="A571" s="98"/>
      <c r="B571" s="99" t="s">
        <v>244</v>
      </c>
      <c r="C571" s="54" t="s">
        <v>243</v>
      </c>
      <c r="D571" s="55">
        <v>0.94</v>
      </c>
      <c r="E571" s="56">
        <v>24</v>
      </c>
      <c r="F571" s="57">
        <f t="shared" si="231"/>
        <v>22.56</v>
      </c>
      <c r="G571" s="58"/>
      <c r="H571" s="59"/>
      <c r="I571" s="61">
        <f t="shared" si="229"/>
        <v>0</v>
      </c>
      <c r="J571" s="100">
        <f t="shared" si="230"/>
        <v>0</v>
      </c>
      <c r="K571" s="63">
        <v>3760125467412</v>
      </c>
      <c r="L571" s="48">
        <v>2.25</v>
      </c>
      <c r="M571" s="12"/>
    </row>
    <row r="572" spans="1:255" s="9" customFormat="1" ht="40.200000000000003" customHeight="1">
      <c r="A572" s="98"/>
      <c r="B572" s="99" t="s">
        <v>24</v>
      </c>
      <c r="C572" s="54" t="s">
        <v>358</v>
      </c>
      <c r="D572" s="55">
        <v>29.76</v>
      </c>
      <c r="E572" s="56">
        <v>1</v>
      </c>
      <c r="F572" s="57">
        <f>D572*E572</f>
        <v>29.76</v>
      </c>
      <c r="G572" s="58"/>
      <c r="H572" s="59"/>
      <c r="I572" s="61">
        <f t="shared" si="229"/>
        <v>0</v>
      </c>
      <c r="J572" s="100">
        <f t="shared" si="230"/>
        <v>0</v>
      </c>
      <c r="K572" s="63">
        <v>3760125466996</v>
      </c>
      <c r="L572" s="48">
        <v>1.5</v>
      </c>
      <c r="M572" s="11"/>
    </row>
    <row r="573" spans="1:255" s="9" customFormat="1" ht="40.200000000000003" customHeight="1">
      <c r="A573" s="98">
        <v>72</v>
      </c>
      <c r="B573" s="99" t="s">
        <v>61</v>
      </c>
      <c r="C573" s="54" t="s">
        <v>308</v>
      </c>
      <c r="D573" s="55">
        <v>0.99</v>
      </c>
      <c r="E573" s="56">
        <v>12</v>
      </c>
      <c r="F573" s="57">
        <f t="shared" ref="F573:F580" si="232">E573*D573</f>
        <v>11.879999999999999</v>
      </c>
      <c r="G573" s="58"/>
      <c r="H573" s="59"/>
      <c r="I573" s="61">
        <f t="shared" si="211"/>
        <v>0</v>
      </c>
      <c r="J573" s="100">
        <f t="shared" si="212"/>
        <v>0</v>
      </c>
      <c r="K573" s="63">
        <v>3760125463421</v>
      </c>
      <c r="L573" s="48">
        <v>3.5</v>
      </c>
      <c r="M573" s="29"/>
      <c r="O573" s="11"/>
    </row>
    <row r="574" spans="1:255" s="9" customFormat="1" ht="40.200000000000003" customHeight="1">
      <c r="A574" s="98"/>
      <c r="B574" s="99" t="s">
        <v>62</v>
      </c>
      <c r="C574" s="68" t="s">
        <v>309</v>
      </c>
      <c r="D574" s="55">
        <v>0.99</v>
      </c>
      <c r="E574" s="56">
        <v>12</v>
      </c>
      <c r="F574" s="57">
        <f t="shared" si="232"/>
        <v>11.879999999999999</v>
      </c>
      <c r="G574" s="58"/>
      <c r="H574" s="59"/>
      <c r="I574" s="61">
        <f t="shared" si="211"/>
        <v>0</v>
      </c>
      <c r="J574" s="100">
        <f t="shared" si="212"/>
        <v>0</v>
      </c>
      <c r="K574" s="63">
        <v>3760125463438</v>
      </c>
      <c r="L574" s="48">
        <v>3.5</v>
      </c>
      <c r="M574" s="29"/>
      <c r="O574" s="11"/>
    </row>
    <row r="575" spans="1:255" s="9" customFormat="1" ht="40.200000000000003" customHeight="1">
      <c r="A575" s="98"/>
      <c r="B575" s="99" t="s">
        <v>63</v>
      </c>
      <c r="C575" s="68" t="s">
        <v>310</v>
      </c>
      <c r="D575" s="55">
        <v>0.99</v>
      </c>
      <c r="E575" s="56">
        <v>12</v>
      </c>
      <c r="F575" s="57">
        <f t="shared" si="232"/>
        <v>11.879999999999999</v>
      </c>
      <c r="G575" s="58"/>
      <c r="H575" s="59" t="s">
        <v>1177</v>
      </c>
      <c r="I575" s="61">
        <v>0</v>
      </c>
      <c r="J575" s="100">
        <v>0</v>
      </c>
      <c r="K575" s="63">
        <v>3760125463537</v>
      </c>
      <c r="L575" s="48">
        <v>3.5</v>
      </c>
      <c r="M575" s="29"/>
      <c r="O575" s="11"/>
    </row>
    <row r="576" spans="1:255" s="9" customFormat="1" ht="40.200000000000003" customHeight="1">
      <c r="A576" s="98"/>
      <c r="B576" s="99" t="s">
        <v>274</v>
      </c>
      <c r="C576" s="68" t="s">
        <v>276</v>
      </c>
      <c r="D576" s="55">
        <v>1.45</v>
      </c>
      <c r="E576" s="56">
        <v>12</v>
      </c>
      <c r="F576" s="57">
        <f t="shared" si="232"/>
        <v>17.399999999999999</v>
      </c>
      <c r="G576" s="58"/>
      <c r="H576" s="59"/>
      <c r="I576" s="61">
        <f t="shared" si="211"/>
        <v>0</v>
      </c>
      <c r="J576" s="100">
        <f t="shared" si="212"/>
        <v>0</v>
      </c>
      <c r="K576" s="63">
        <v>3760125462073</v>
      </c>
      <c r="L576" s="48">
        <v>3.5</v>
      </c>
      <c r="M576" s="29"/>
      <c r="O576" s="11"/>
    </row>
    <row r="577" spans="1:246" s="9" customFormat="1" ht="40.200000000000003" customHeight="1">
      <c r="A577" s="98"/>
      <c r="B577" s="99" t="s">
        <v>275</v>
      </c>
      <c r="C577" s="68" t="s">
        <v>277</v>
      </c>
      <c r="D577" s="55">
        <v>1.45</v>
      </c>
      <c r="E577" s="56">
        <v>12</v>
      </c>
      <c r="F577" s="57">
        <f t="shared" si="232"/>
        <v>17.399999999999999</v>
      </c>
      <c r="G577" s="58"/>
      <c r="H577" s="59"/>
      <c r="I577" s="61">
        <f t="shared" si="211"/>
        <v>0</v>
      </c>
      <c r="J577" s="100">
        <f t="shared" si="212"/>
        <v>0</v>
      </c>
      <c r="K577" s="63">
        <v>3760125462080</v>
      </c>
      <c r="L577" s="48">
        <v>3.5</v>
      </c>
      <c r="M577" s="29"/>
      <c r="O577" s="11"/>
    </row>
    <row r="578" spans="1:246" s="9" customFormat="1" ht="40.200000000000003" customHeight="1">
      <c r="A578" s="98"/>
      <c r="B578" s="99" t="s">
        <v>272</v>
      </c>
      <c r="C578" s="68" t="s">
        <v>285</v>
      </c>
      <c r="D578" s="55">
        <v>1.45</v>
      </c>
      <c r="E578" s="56">
        <v>12</v>
      </c>
      <c r="F578" s="57">
        <f t="shared" si="232"/>
        <v>17.399999999999999</v>
      </c>
      <c r="G578" s="58"/>
      <c r="H578" s="59"/>
      <c r="I578" s="61">
        <f t="shared" si="211"/>
        <v>0</v>
      </c>
      <c r="J578" s="100">
        <f t="shared" si="212"/>
        <v>0</v>
      </c>
      <c r="K578" s="63">
        <v>3760125467498</v>
      </c>
      <c r="L578" s="48">
        <v>3.5</v>
      </c>
      <c r="M578" s="29"/>
      <c r="O578" s="11"/>
    </row>
    <row r="579" spans="1:246" s="9" customFormat="1" ht="40.200000000000003" customHeight="1">
      <c r="A579" s="98"/>
      <c r="B579" s="99" t="s">
        <v>273</v>
      </c>
      <c r="C579" s="68" t="s">
        <v>794</v>
      </c>
      <c r="D579" s="55">
        <v>1.45</v>
      </c>
      <c r="E579" s="56">
        <v>12</v>
      </c>
      <c r="F579" s="57">
        <f t="shared" si="232"/>
        <v>17.399999999999999</v>
      </c>
      <c r="G579" s="58"/>
      <c r="H579" s="59"/>
      <c r="I579" s="61">
        <f t="shared" si="211"/>
        <v>0</v>
      </c>
      <c r="J579" s="100">
        <f t="shared" si="212"/>
        <v>0</v>
      </c>
      <c r="K579" s="63">
        <v>3760125467504</v>
      </c>
      <c r="L579" s="48">
        <v>3.5</v>
      </c>
      <c r="M579" s="29"/>
      <c r="O579" s="11"/>
    </row>
    <row r="580" spans="1:246" s="9" customFormat="1" ht="40.200000000000003" customHeight="1">
      <c r="A580" s="98"/>
      <c r="B580" s="99" t="s">
        <v>312</v>
      </c>
      <c r="C580" s="68" t="s">
        <v>311</v>
      </c>
      <c r="D580" s="55">
        <v>1.45</v>
      </c>
      <c r="E580" s="56">
        <v>12</v>
      </c>
      <c r="F580" s="57">
        <f t="shared" si="232"/>
        <v>17.399999999999999</v>
      </c>
      <c r="G580" s="58"/>
      <c r="H580" s="59"/>
      <c r="I580" s="61">
        <f t="shared" si="211"/>
        <v>0</v>
      </c>
      <c r="J580" s="100">
        <f t="shared" si="212"/>
        <v>0</v>
      </c>
      <c r="K580" s="63">
        <v>3760125467672</v>
      </c>
      <c r="L580" s="48">
        <v>3.5</v>
      </c>
      <c r="M580" s="29"/>
      <c r="O580" s="11"/>
    </row>
    <row r="581" spans="1:246" s="9" customFormat="1" ht="40.200000000000003" customHeight="1">
      <c r="A581" s="98"/>
      <c r="B581" s="99" t="s">
        <v>608</v>
      </c>
      <c r="C581" s="68" t="s">
        <v>609</v>
      </c>
      <c r="D581" s="55">
        <v>1.45</v>
      </c>
      <c r="E581" s="56">
        <v>12</v>
      </c>
      <c r="F581" s="57">
        <f>E581*D581</f>
        <v>17.399999999999999</v>
      </c>
      <c r="G581" s="58"/>
      <c r="H581" s="59"/>
      <c r="I581" s="61">
        <f t="shared" si="211"/>
        <v>0</v>
      </c>
      <c r="J581" s="100">
        <f t="shared" si="212"/>
        <v>0</v>
      </c>
      <c r="K581" s="63">
        <v>3760125469584</v>
      </c>
      <c r="L581" s="48">
        <v>3.5</v>
      </c>
      <c r="M581" s="29"/>
      <c r="O581" s="11"/>
    </row>
    <row r="582" spans="1:246" s="9" customFormat="1" ht="40.200000000000003" customHeight="1">
      <c r="A582" s="98"/>
      <c r="B582" s="99" t="s">
        <v>907</v>
      </c>
      <c r="C582" s="68" t="s">
        <v>908</v>
      </c>
      <c r="D582" s="55">
        <v>1.45</v>
      </c>
      <c r="E582" s="56">
        <v>12</v>
      </c>
      <c r="F582" s="57">
        <f>E582*D582</f>
        <v>17.399999999999999</v>
      </c>
      <c r="G582" s="58"/>
      <c r="H582" s="59"/>
      <c r="I582" s="61">
        <f t="shared" si="211"/>
        <v>0</v>
      </c>
      <c r="J582" s="100">
        <f t="shared" si="212"/>
        <v>0</v>
      </c>
      <c r="K582" s="63">
        <v>3760125461960</v>
      </c>
      <c r="L582" s="48">
        <v>3.5</v>
      </c>
      <c r="M582" s="29"/>
      <c r="O582" s="11"/>
    </row>
    <row r="583" spans="1:246" s="9" customFormat="1" ht="40.200000000000003" customHeight="1">
      <c r="A583" s="98"/>
      <c r="B583" s="99" t="s">
        <v>909</v>
      </c>
      <c r="C583" s="68" t="s">
        <v>910</v>
      </c>
      <c r="D583" s="55">
        <v>1.45</v>
      </c>
      <c r="E583" s="56">
        <v>12</v>
      </c>
      <c r="F583" s="57">
        <f>E583*D583</f>
        <v>17.399999999999999</v>
      </c>
      <c r="G583" s="58"/>
      <c r="H583" s="59" t="s">
        <v>1176</v>
      </c>
      <c r="I583" s="61">
        <v>0</v>
      </c>
      <c r="J583" s="100">
        <v>0</v>
      </c>
      <c r="K583" s="63">
        <v>3760125461991</v>
      </c>
      <c r="L583" s="48">
        <v>3.5</v>
      </c>
      <c r="M583" s="29"/>
      <c r="O583" s="11"/>
    </row>
    <row r="584" spans="1:246" s="8" customFormat="1" ht="40.200000000000003" customHeight="1">
      <c r="A584" s="98"/>
      <c r="B584" s="99" t="s">
        <v>123</v>
      </c>
      <c r="C584" s="54" t="s">
        <v>1178</v>
      </c>
      <c r="D584" s="55">
        <v>36</v>
      </c>
      <c r="E584" s="56">
        <v>1</v>
      </c>
      <c r="F584" s="57">
        <f>D584*E584</f>
        <v>36</v>
      </c>
      <c r="G584" s="62"/>
      <c r="H584" s="59"/>
      <c r="I584" s="61">
        <f t="shared" ref="I584:I585" si="233">H584*E584</f>
        <v>0</v>
      </c>
      <c r="J584" s="100">
        <f t="shared" ref="J584:J585" si="234">H584*F584</f>
        <v>0</v>
      </c>
      <c r="K584" s="60"/>
      <c r="L584" s="46"/>
      <c r="M584" s="13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F584" s="14"/>
      <c r="AG584" s="14"/>
      <c r="AH584" s="14"/>
      <c r="AI584" s="14"/>
      <c r="AJ584" s="14"/>
      <c r="AK584" s="14"/>
      <c r="AL584" s="14"/>
      <c r="AM584" s="14"/>
      <c r="AN584" s="14"/>
      <c r="AO584" s="14"/>
      <c r="AP584" s="14"/>
      <c r="AQ584" s="14"/>
      <c r="AR584" s="14"/>
      <c r="AS584" s="14"/>
      <c r="AT584" s="14"/>
      <c r="AU584" s="14"/>
      <c r="AV584" s="14"/>
      <c r="AW584" s="14"/>
      <c r="AX584" s="14"/>
      <c r="AY584" s="14"/>
      <c r="AZ584" s="14"/>
      <c r="BA584" s="14"/>
      <c r="BB584" s="14"/>
      <c r="BC584" s="14"/>
      <c r="BD584" s="14"/>
      <c r="BE584" s="14"/>
      <c r="BF584" s="14"/>
      <c r="BG584" s="14"/>
      <c r="BH584" s="14"/>
      <c r="BI584" s="14"/>
      <c r="BJ584" s="14"/>
      <c r="BK584" s="14"/>
      <c r="BL584" s="14"/>
      <c r="BM584" s="14"/>
      <c r="BN584" s="14"/>
      <c r="BO584" s="14"/>
      <c r="BP584" s="14"/>
      <c r="BQ584" s="14"/>
      <c r="BR584" s="14"/>
      <c r="BS584" s="14"/>
      <c r="BT584" s="14"/>
      <c r="BU584" s="14"/>
      <c r="BV584" s="14"/>
      <c r="BW584" s="14"/>
      <c r="BX584" s="14"/>
      <c r="BY584" s="14"/>
      <c r="BZ584" s="14"/>
      <c r="CA584" s="14"/>
      <c r="CB584" s="14"/>
      <c r="CC584" s="14"/>
      <c r="CD584" s="14"/>
      <c r="CE584" s="14"/>
      <c r="CF584" s="14"/>
      <c r="CG584" s="14"/>
      <c r="CH584" s="14"/>
      <c r="CI584" s="14"/>
      <c r="CJ584" s="14"/>
      <c r="CK584" s="14"/>
      <c r="CL584" s="14"/>
      <c r="CM584" s="14"/>
      <c r="CN584" s="14"/>
      <c r="CO584" s="14"/>
      <c r="CP584" s="14"/>
      <c r="CQ584" s="14"/>
      <c r="CR584" s="14"/>
      <c r="CS584" s="14"/>
      <c r="CT584" s="14"/>
      <c r="CU584" s="14"/>
      <c r="CV584" s="14"/>
      <c r="CW584" s="14"/>
      <c r="CX584" s="14"/>
      <c r="CY584" s="14"/>
      <c r="CZ584" s="14"/>
      <c r="DA584" s="14"/>
      <c r="DB584" s="14"/>
      <c r="DC584" s="14"/>
      <c r="DD584" s="14"/>
      <c r="DE584" s="14"/>
      <c r="DF584" s="14"/>
      <c r="DG584" s="14"/>
      <c r="DH584" s="14"/>
      <c r="DI584" s="14"/>
      <c r="DJ584" s="14"/>
      <c r="DK584" s="14"/>
      <c r="DL584" s="14"/>
      <c r="DM584" s="14"/>
      <c r="DN584" s="14"/>
      <c r="DO584" s="14"/>
      <c r="DP584" s="14"/>
      <c r="DQ584" s="14"/>
      <c r="DR584" s="14"/>
      <c r="DS584" s="14"/>
      <c r="DT584" s="14"/>
      <c r="DU584" s="14"/>
      <c r="DV584" s="14"/>
      <c r="DW584" s="14"/>
      <c r="DX584" s="14"/>
      <c r="DY584" s="14"/>
      <c r="DZ584" s="14"/>
      <c r="EA584" s="14"/>
      <c r="EB584" s="14"/>
      <c r="EC584" s="14"/>
      <c r="ED584" s="14"/>
      <c r="EE584" s="14"/>
      <c r="EF584" s="14"/>
      <c r="EG584" s="14"/>
      <c r="EH584" s="14"/>
      <c r="EI584" s="14"/>
      <c r="EJ584" s="14"/>
      <c r="EK584" s="14"/>
      <c r="EL584" s="14"/>
      <c r="EM584" s="14"/>
      <c r="EN584" s="14"/>
      <c r="EO584" s="14"/>
      <c r="EP584" s="14"/>
      <c r="EQ584" s="14"/>
      <c r="ER584" s="14"/>
      <c r="ES584" s="14"/>
      <c r="ET584" s="14"/>
      <c r="EU584" s="14"/>
      <c r="EV584" s="14"/>
      <c r="EW584" s="14"/>
      <c r="EX584" s="14"/>
      <c r="EY584" s="14"/>
      <c r="EZ584" s="14"/>
      <c r="FA584" s="14"/>
      <c r="FB584" s="14"/>
      <c r="FC584" s="14"/>
      <c r="FD584" s="14"/>
      <c r="FE584" s="14"/>
      <c r="FF584" s="14"/>
      <c r="FG584" s="14"/>
      <c r="FH584" s="14"/>
      <c r="FI584" s="14"/>
      <c r="FJ584" s="14"/>
      <c r="FK584" s="14"/>
      <c r="FL584" s="14"/>
      <c r="FM584" s="14"/>
      <c r="FN584" s="14"/>
      <c r="FO584" s="14"/>
      <c r="FP584" s="14"/>
      <c r="FQ584" s="14"/>
      <c r="FR584" s="14"/>
      <c r="FS584" s="14"/>
      <c r="FT584" s="14"/>
      <c r="FU584" s="14"/>
      <c r="FV584" s="14"/>
      <c r="FW584" s="14"/>
      <c r="FX584" s="14"/>
      <c r="FY584" s="14"/>
      <c r="FZ584" s="14"/>
      <c r="GA584" s="14"/>
      <c r="GB584" s="14"/>
      <c r="GC584" s="14"/>
      <c r="GD584" s="14"/>
      <c r="GE584" s="14"/>
      <c r="GF584" s="14"/>
      <c r="GG584" s="14"/>
      <c r="GH584" s="14"/>
      <c r="GI584" s="14"/>
      <c r="GJ584" s="14"/>
      <c r="GK584" s="14"/>
      <c r="GL584" s="14"/>
      <c r="GM584" s="14"/>
      <c r="GN584" s="14"/>
      <c r="GO584" s="14"/>
      <c r="GP584" s="14"/>
      <c r="GQ584" s="14"/>
      <c r="GR584" s="14"/>
      <c r="GS584" s="14"/>
      <c r="GT584" s="14"/>
      <c r="GU584" s="14"/>
      <c r="GV584" s="14"/>
      <c r="GW584" s="14"/>
      <c r="GX584" s="14"/>
      <c r="GY584" s="14"/>
      <c r="GZ584" s="14"/>
      <c r="HA584" s="14"/>
      <c r="HB584" s="14"/>
      <c r="HC584" s="14"/>
      <c r="HD584" s="14"/>
      <c r="HE584" s="14"/>
      <c r="HF584" s="14"/>
      <c r="HG584" s="14"/>
      <c r="HH584" s="14"/>
      <c r="HI584" s="14"/>
      <c r="HJ584" s="14"/>
      <c r="HK584" s="14"/>
      <c r="HL584" s="14"/>
      <c r="HM584" s="14"/>
      <c r="HN584" s="14"/>
      <c r="HO584" s="14"/>
      <c r="HP584" s="14"/>
      <c r="HQ584" s="14"/>
      <c r="HR584" s="14"/>
      <c r="HS584" s="14"/>
      <c r="HT584" s="14"/>
      <c r="HU584" s="14"/>
      <c r="HV584" s="14"/>
      <c r="HW584" s="14"/>
      <c r="HX584" s="14"/>
      <c r="HY584" s="14"/>
      <c r="HZ584" s="14"/>
      <c r="IA584" s="14"/>
      <c r="IB584" s="14"/>
      <c r="IC584" s="14"/>
      <c r="ID584" s="14"/>
      <c r="IE584" s="14"/>
      <c r="IF584" s="14"/>
      <c r="IG584" s="14"/>
      <c r="IH584" s="14"/>
      <c r="II584" s="14"/>
      <c r="IJ584" s="14"/>
      <c r="IK584" s="14"/>
      <c r="IL584" s="14"/>
    </row>
    <row r="585" spans="1:246" s="8" customFormat="1" ht="40.200000000000003" customHeight="1" thickBot="1">
      <c r="A585" s="101"/>
      <c r="B585" s="102" t="s">
        <v>124</v>
      </c>
      <c r="C585" s="70" t="s">
        <v>1179</v>
      </c>
      <c r="D585" s="69">
        <v>42</v>
      </c>
      <c r="E585" s="66">
        <v>1</v>
      </c>
      <c r="F585" s="67">
        <f>D585*E585</f>
        <v>42</v>
      </c>
      <c r="G585" s="71"/>
      <c r="H585" s="103"/>
      <c r="I585" s="104">
        <f t="shared" si="233"/>
        <v>0</v>
      </c>
      <c r="J585" s="105">
        <f t="shared" si="234"/>
        <v>0</v>
      </c>
      <c r="K585" s="72"/>
      <c r="L585" s="73"/>
      <c r="M585" s="13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F585" s="14"/>
      <c r="AG585" s="14"/>
      <c r="AH585" s="14"/>
      <c r="AI585" s="14"/>
      <c r="AJ585" s="14"/>
      <c r="AK585" s="14"/>
      <c r="AL585" s="14"/>
      <c r="AM585" s="14"/>
      <c r="AN585" s="14"/>
      <c r="AO585" s="14"/>
      <c r="AP585" s="14"/>
      <c r="AQ585" s="14"/>
      <c r="AR585" s="14"/>
      <c r="AS585" s="14"/>
      <c r="AT585" s="14"/>
      <c r="AU585" s="14"/>
      <c r="AV585" s="14"/>
      <c r="AW585" s="14"/>
      <c r="AX585" s="14"/>
      <c r="AY585" s="14"/>
      <c r="AZ585" s="14"/>
      <c r="BA585" s="14"/>
      <c r="BB585" s="14"/>
      <c r="BC585" s="14"/>
      <c r="BD585" s="14"/>
      <c r="BE585" s="14"/>
      <c r="BF585" s="14"/>
      <c r="BG585" s="14"/>
      <c r="BH585" s="14"/>
      <c r="BI585" s="14"/>
      <c r="BJ585" s="14"/>
      <c r="BK585" s="14"/>
      <c r="BL585" s="14"/>
      <c r="BM585" s="14"/>
      <c r="BN585" s="14"/>
      <c r="BO585" s="14"/>
      <c r="BP585" s="14"/>
      <c r="BQ585" s="14"/>
      <c r="BR585" s="14"/>
      <c r="BS585" s="14"/>
      <c r="BT585" s="14"/>
      <c r="BU585" s="14"/>
      <c r="BV585" s="14"/>
      <c r="BW585" s="14"/>
      <c r="BX585" s="14"/>
      <c r="BY585" s="14"/>
      <c r="BZ585" s="14"/>
      <c r="CA585" s="14"/>
      <c r="CB585" s="14"/>
      <c r="CC585" s="14"/>
      <c r="CD585" s="14"/>
      <c r="CE585" s="14"/>
      <c r="CF585" s="14"/>
      <c r="CG585" s="14"/>
      <c r="CH585" s="14"/>
      <c r="CI585" s="14"/>
      <c r="CJ585" s="14"/>
      <c r="CK585" s="14"/>
      <c r="CL585" s="14"/>
      <c r="CM585" s="14"/>
      <c r="CN585" s="14"/>
      <c r="CO585" s="14"/>
      <c r="CP585" s="14"/>
      <c r="CQ585" s="14"/>
      <c r="CR585" s="14"/>
      <c r="CS585" s="14"/>
      <c r="CT585" s="14"/>
      <c r="CU585" s="14"/>
      <c r="CV585" s="14"/>
      <c r="CW585" s="14"/>
      <c r="CX585" s="14"/>
      <c r="CY585" s="14"/>
      <c r="CZ585" s="14"/>
      <c r="DA585" s="14"/>
      <c r="DB585" s="14"/>
      <c r="DC585" s="14"/>
      <c r="DD585" s="14"/>
      <c r="DE585" s="14"/>
      <c r="DF585" s="14"/>
      <c r="DG585" s="14"/>
      <c r="DH585" s="14"/>
      <c r="DI585" s="14"/>
      <c r="DJ585" s="14"/>
      <c r="DK585" s="14"/>
      <c r="DL585" s="14"/>
      <c r="DM585" s="14"/>
      <c r="DN585" s="14"/>
      <c r="DO585" s="14"/>
      <c r="DP585" s="14"/>
      <c r="DQ585" s="14"/>
      <c r="DR585" s="14"/>
      <c r="DS585" s="14"/>
      <c r="DT585" s="14"/>
      <c r="DU585" s="14"/>
      <c r="DV585" s="14"/>
      <c r="DW585" s="14"/>
      <c r="DX585" s="14"/>
      <c r="DY585" s="14"/>
      <c r="DZ585" s="14"/>
      <c r="EA585" s="14"/>
      <c r="EB585" s="14"/>
      <c r="EC585" s="14"/>
      <c r="ED585" s="14"/>
      <c r="EE585" s="14"/>
      <c r="EF585" s="14"/>
      <c r="EG585" s="14"/>
      <c r="EH585" s="14"/>
      <c r="EI585" s="14"/>
      <c r="EJ585" s="14"/>
      <c r="EK585" s="14"/>
      <c r="EL585" s="14"/>
      <c r="EM585" s="14"/>
      <c r="EN585" s="14"/>
      <c r="EO585" s="14"/>
      <c r="EP585" s="14"/>
      <c r="EQ585" s="14"/>
      <c r="ER585" s="14"/>
      <c r="ES585" s="14"/>
      <c r="ET585" s="14"/>
      <c r="EU585" s="14"/>
      <c r="EV585" s="14"/>
      <c r="EW585" s="14"/>
      <c r="EX585" s="14"/>
      <c r="EY585" s="14"/>
      <c r="EZ585" s="14"/>
      <c r="FA585" s="14"/>
      <c r="FB585" s="14"/>
      <c r="FC585" s="14"/>
      <c r="FD585" s="14"/>
      <c r="FE585" s="14"/>
      <c r="FF585" s="14"/>
      <c r="FG585" s="14"/>
      <c r="FH585" s="14"/>
      <c r="FI585" s="14"/>
      <c r="FJ585" s="14"/>
      <c r="FK585" s="14"/>
      <c r="FL585" s="14"/>
      <c r="FM585" s="14"/>
      <c r="FN585" s="14"/>
      <c r="FO585" s="14"/>
      <c r="FP585" s="14"/>
      <c r="FQ585" s="14"/>
      <c r="FR585" s="14"/>
      <c r="FS585" s="14"/>
      <c r="FT585" s="14"/>
      <c r="FU585" s="14"/>
      <c r="FV585" s="14"/>
      <c r="FW585" s="14"/>
      <c r="FX585" s="14"/>
      <c r="FY585" s="14"/>
      <c r="FZ585" s="14"/>
      <c r="GA585" s="14"/>
      <c r="GB585" s="14"/>
      <c r="GC585" s="14"/>
      <c r="GD585" s="14"/>
      <c r="GE585" s="14"/>
      <c r="GF585" s="14"/>
      <c r="GG585" s="14"/>
      <c r="GH585" s="14"/>
      <c r="GI585" s="14"/>
      <c r="GJ585" s="14"/>
      <c r="GK585" s="14"/>
      <c r="GL585" s="14"/>
      <c r="GM585" s="14"/>
      <c r="GN585" s="14"/>
      <c r="GO585" s="14"/>
      <c r="GP585" s="14"/>
      <c r="GQ585" s="14"/>
      <c r="GR585" s="14"/>
      <c r="GS585" s="14"/>
      <c r="GT585" s="14"/>
      <c r="GU585" s="14"/>
      <c r="GV585" s="14"/>
      <c r="GW585" s="14"/>
      <c r="GX585" s="14"/>
      <c r="GY585" s="14"/>
      <c r="GZ585" s="14"/>
      <c r="HA585" s="14"/>
      <c r="HB585" s="14"/>
      <c r="HC585" s="14"/>
      <c r="HD585" s="14"/>
      <c r="HE585" s="14"/>
      <c r="HF585" s="14"/>
      <c r="HG585" s="14"/>
      <c r="HH585" s="14"/>
      <c r="HI585" s="14"/>
      <c r="HJ585" s="14"/>
      <c r="HK585" s="14"/>
      <c r="HL585" s="14"/>
      <c r="HM585" s="14"/>
      <c r="HN585" s="14"/>
      <c r="HO585" s="14"/>
      <c r="HP585" s="14"/>
      <c r="HQ585" s="14"/>
      <c r="HR585" s="14"/>
      <c r="HS585" s="14"/>
      <c r="HT585" s="14"/>
      <c r="HU585" s="14"/>
      <c r="HV585" s="14"/>
      <c r="HW585" s="14"/>
      <c r="HX585" s="14"/>
      <c r="HY585" s="14"/>
      <c r="HZ585" s="14"/>
      <c r="IA585" s="14"/>
      <c r="IB585" s="14"/>
      <c r="IC585" s="14"/>
      <c r="ID585" s="14"/>
      <c r="IE585" s="14"/>
      <c r="IF585" s="14"/>
      <c r="IG585" s="14"/>
      <c r="IH585" s="14"/>
      <c r="II585" s="14"/>
      <c r="IJ585" s="14"/>
      <c r="IK585" s="14"/>
      <c r="IL585" s="14"/>
    </row>
    <row r="586" spans="1:246" s="25" customFormat="1" ht="40.200000000000003" customHeight="1" thickTop="1">
      <c r="A586" s="80"/>
      <c r="C586" s="125" t="s">
        <v>374</v>
      </c>
      <c r="D586" s="126"/>
      <c r="E586" s="126"/>
      <c r="F586" s="126"/>
      <c r="G586" s="126"/>
      <c r="H586" s="127"/>
      <c r="I586" s="76" t="s">
        <v>5</v>
      </c>
      <c r="J586" s="76">
        <f>SUM(J14:J585)</f>
        <v>0</v>
      </c>
      <c r="K586" s="35"/>
      <c r="L586" s="45"/>
      <c r="M586" s="24"/>
    </row>
    <row r="587" spans="1:246" s="25" customFormat="1" ht="40.200000000000003" customHeight="1">
      <c r="A587" s="80"/>
      <c r="C587" s="119" t="s">
        <v>368</v>
      </c>
      <c r="D587" s="120"/>
      <c r="E587" s="120"/>
      <c r="F587" s="120"/>
      <c r="G587" s="120"/>
      <c r="H587" s="121"/>
      <c r="I587" s="74" t="s">
        <v>367</v>
      </c>
      <c r="J587" s="75">
        <f>(J580+J586)*20%</f>
        <v>0</v>
      </c>
      <c r="K587" s="35"/>
      <c r="L587" s="45"/>
      <c r="M587" s="24"/>
    </row>
    <row r="588" spans="1:246" s="25" customFormat="1" ht="40.200000000000003" customHeight="1">
      <c r="A588" s="80"/>
      <c r="C588" s="119" t="s">
        <v>369</v>
      </c>
      <c r="D588" s="120"/>
      <c r="E588" s="120"/>
      <c r="F588" s="120"/>
      <c r="G588" s="120"/>
      <c r="H588" s="121"/>
      <c r="I588" s="36" t="s">
        <v>6</v>
      </c>
      <c r="J588" s="36">
        <f>J586+J587</f>
        <v>0</v>
      </c>
      <c r="K588" s="13"/>
      <c r="L588" s="45"/>
      <c r="M588" s="24"/>
    </row>
    <row r="589" spans="1:246" s="25" customFormat="1" ht="40.200000000000003" customHeight="1">
      <c r="A589" s="80"/>
      <c r="C589" s="119" t="s">
        <v>370</v>
      </c>
      <c r="D589" s="120"/>
      <c r="E589" s="120"/>
      <c r="F589" s="120"/>
      <c r="G589" s="120"/>
      <c r="H589" s="121"/>
      <c r="I589" s="115" t="s">
        <v>383</v>
      </c>
      <c r="J589" s="116"/>
      <c r="K589" s="34"/>
      <c r="L589" s="49"/>
      <c r="M589" s="34"/>
    </row>
    <row r="590" spans="1:246" s="25" customFormat="1" ht="40.200000000000003" customHeight="1">
      <c r="A590" s="80"/>
      <c r="C590" s="119" t="s">
        <v>800</v>
      </c>
      <c r="D590" s="128"/>
      <c r="E590" s="128"/>
      <c r="F590" s="128"/>
      <c r="G590" s="128"/>
      <c r="H590" s="129"/>
      <c r="I590" s="117"/>
      <c r="J590" s="118"/>
      <c r="K590" s="34"/>
      <c r="L590" s="49"/>
      <c r="M590" s="34"/>
    </row>
    <row r="591" spans="1:246" s="25" customFormat="1" ht="40.200000000000003" customHeight="1">
      <c r="A591" s="80"/>
      <c r="C591" s="112" t="s">
        <v>387</v>
      </c>
      <c r="D591" s="113"/>
      <c r="E591" s="113"/>
      <c r="F591" s="113"/>
      <c r="G591" s="113"/>
      <c r="H591" s="113"/>
      <c r="I591" s="113"/>
      <c r="J591" s="113"/>
      <c r="K591" s="114"/>
      <c r="L591" s="78"/>
      <c r="M591" s="34"/>
    </row>
    <row r="592" spans="1:246" s="25" customFormat="1" ht="40.200000000000003" customHeight="1">
      <c r="A592" s="80"/>
      <c r="C592" s="122" t="s">
        <v>372</v>
      </c>
      <c r="D592" s="123"/>
      <c r="E592" s="123"/>
      <c r="F592" s="123"/>
      <c r="G592" s="123"/>
      <c r="H592" s="123"/>
      <c r="I592" s="123"/>
      <c r="J592" s="123"/>
      <c r="K592" s="124"/>
      <c r="L592" s="79"/>
      <c r="M592" s="34"/>
    </row>
    <row r="593" spans="1:13" s="25" customFormat="1" ht="40.200000000000003" customHeight="1">
      <c r="A593" s="80"/>
      <c r="C593" s="122" t="s">
        <v>373</v>
      </c>
      <c r="D593" s="123"/>
      <c r="E593" s="123"/>
      <c r="F593" s="123"/>
      <c r="G593" s="123"/>
      <c r="H593" s="123"/>
      <c r="I593" s="123"/>
      <c r="J593" s="123"/>
      <c r="K593" s="124"/>
      <c r="L593" s="79"/>
      <c r="M593" s="24"/>
    </row>
    <row r="594" spans="1:13" s="9" customFormat="1" ht="40.200000000000003" customHeight="1">
      <c r="A594" s="80"/>
      <c r="C594" s="106" t="s">
        <v>371</v>
      </c>
      <c r="D594" s="107"/>
      <c r="E594" s="107"/>
      <c r="F594" s="107"/>
      <c r="G594" s="107"/>
      <c r="H594" s="107"/>
      <c r="I594" s="107"/>
      <c r="J594" s="107"/>
      <c r="K594" s="108"/>
      <c r="L594" s="45"/>
      <c r="M594" s="11"/>
    </row>
    <row r="595" spans="1:13" s="27" customFormat="1" ht="40.200000000000003" customHeight="1">
      <c r="A595" s="80"/>
      <c r="C595" s="109" t="s">
        <v>384</v>
      </c>
      <c r="D595" s="110"/>
      <c r="E595" s="110"/>
      <c r="F595" s="110"/>
      <c r="G595" s="110"/>
      <c r="H595" s="110"/>
      <c r="I595" s="110"/>
      <c r="J595" s="110"/>
      <c r="K595" s="111"/>
      <c r="L595" s="45"/>
      <c r="M595" s="26"/>
    </row>
  </sheetData>
  <autoFilter ref="B13:L595" xr:uid="{00000000-0009-0000-0000-000000000000}"/>
  <mergeCells count="21">
    <mergeCell ref="C586:H586"/>
    <mergeCell ref="C590:H590"/>
    <mergeCell ref="A1:L1"/>
    <mergeCell ref="A3:L3"/>
    <mergeCell ref="A4:L4"/>
    <mergeCell ref="A2:L2"/>
    <mergeCell ref="A5:L5"/>
    <mergeCell ref="A6:L6"/>
    <mergeCell ref="A7:L7"/>
    <mergeCell ref="A9:L9"/>
    <mergeCell ref="A10:L10"/>
    <mergeCell ref="A8:L8"/>
    <mergeCell ref="C594:K594"/>
    <mergeCell ref="C595:K595"/>
    <mergeCell ref="C591:K591"/>
    <mergeCell ref="I589:J590"/>
    <mergeCell ref="C587:H587"/>
    <mergeCell ref="C588:H588"/>
    <mergeCell ref="C593:K593"/>
    <mergeCell ref="C589:H589"/>
    <mergeCell ref="C592:K592"/>
  </mergeCells>
  <conditionalFormatting sqref="B574:B585">
    <cfRule type="expression" dxfId="112" priority="2502" stopIfTrue="1">
      <formula>LEN(TRIM(B574))=0</formula>
    </cfRule>
  </conditionalFormatting>
  <conditionalFormatting sqref="C574:C585">
    <cfRule type="cellIs" dxfId="111" priority="3359" stopIfTrue="1" operator="equal">
      <formula>"GKC"</formula>
    </cfRule>
  </conditionalFormatting>
  <conditionalFormatting sqref="G14:G22">
    <cfRule type="cellIs" dxfId="110" priority="506" stopIfTrue="1" operator="greaterThan">
      <formula>0</formula>
    </cfRule>
    <cfRule type="cellIs" dxfId="109" priority="507" stopIfTrue="1" operator="equal">
      <formula>0</formula>
    </cfRule>
  </conditionalFormatting>
  <conditionalFormatting sqref="G34:G40">
    <cfRule type="cellIs" dxfId="108" priority="786" stopIfTrue="1" operator="equal">
      <formula>0</formula>
    </cfRule>
    <cfRule type="cellIs" dxfId="107" priority="785" stopIfTrue="1" operator="greaterThan">
      <formula>0</formula>
    </cfRule>
  </conditionalFormatting>
  <conditionalFormatting sqref="G47:G53">
    <cfRule type="cellIs" dxfId="106" priority="797" stopIfTrue="1" operator="equal">
      <formula>0</formula>
    </cfRule>
    <cfRule type="cellIs" dxfId="105" priority="796" stopIfTrue="1" operator="greaterThan">
      <formula>0</formula>
    </cfRule>
  </conditionalFormatting>
  <conditionalFormatting sqref="G49">
    <cfRule type="cellIs" dxfId="104" priority="1" stopIfTrue="1" operator="greaterThan">
      <formula>0</formula>
    </cfRule>
    <cfRule type="cellIs" dxfId="103" priority="2" stopIfTrue="1" operator="equal">
      <formula>0</formula>
    </cfRule>
  </conditionalFormatting>
  <conditionalFormatting sqref="G52:G72">
    <cfRule type="cellIs" dxfId="102" priority="191" stopIfTrue="1" operator="greaterThan">
      <formula>0</formula>
    </cfRule>
    <cfRule type="cellIs" dxfId="101" priority="192" stopIfTrue="1" operator="equal">
      <formula>0</formula>
    </cfRule>
  </conditionalFormatting>
  <conditionalFormatting sqref="G59:G62">
    <cfRule type="cellIs" dxfId="100" priority="1238" stopIfTrue="1" operator="equal">
      <formula>0</formula>
    </cfRule>
    <cfRule type="cellIs" dxfId="99" priority="1237" stopIfTrue="1" operator="greaterThan">
      <formula>0</formula>
    </cfRule>
  </conditionalFormatting>
  <conditionalFormatting sqref="G68:G69">
    <cfRule type="cellIs" dxfId="98" priority="178" stopIfTrue="1" operator="equal">
      <formula>0</formula>
    </cfRule>
    <cfRule type="cellIs" dxfId="97" priority="177" stopIfTrue="1" operator="greaterThan">
      <formula>0</formula>
    </cfRule>
  </conditionalFormatting>
  <conditionalFormatting sqref="G75:G79">
    <cfRule type="cellIs" dxfId="96" priority="175" stopIfTrue="1" operator="greaterThan">
      <formula>0</formula>
    </cfRule>
    <cfRule type="cellIs" dxfId="95" priority="176" stopIfTrue="1" operator="equal">
      <formula>0</formula>
    </cfRule>
  </conditionalFormatting>
  <conditionalFormatting sqref="G79:G89">
    <cfRule type="cellIs" dxfId="94" priority="914" stopIfTrue="1" operator="greaterThan">
      <formula>0</formula>
    </cfRule>
    <cfRule type="cellIs" dxfId="93" priority="915" stopIfTrue="1" operator="equal">
      <formula>0</formula>
    </cfRule>
  </conditionalFormatting>
  <conditionalFormatting sqref="G87:G116">
    <cfRule type="cellIs" dxfId="92" priority="67" stopIfTrue="1" operator="greaterThan">
      <formula>0</formula>
    </cfRule>
    <cfRule type="cellIs" dxfId="91" priority="68" stopIfTrue="1" operator="equal">
      <formula>0</formula>
    </cfRule>
  </conditionalFormatting>
  <conditionalFormatting sqref="G98:G99">
    <cfRule type="cellIs" dxfId="90" priority="65" stopIfTrue="1" operator="greaterThan">
      <formula>0</formula>
    </cfRule>
    <cfRule type="cellIs" dxfId="89" priority="66" stopIfTrue="1" operator="equal">
      <formula>0</formula>
    </cfRule>
  </conditionalFormatting>
  <conditionalFormatting sqref="G117">
    <cfRule type="cellIs" dxfId="88" priority="61" stopIfTrue="1" operator="greaterThan">
      <formula>0</formula>
    </cfRule>
    <cfRule type="cellIs" dxfId="87" priority="62" stopIfTrue="1" operator="equal">
      <formula>0</formula>
    </cfRule>
  </conditionalFormatting>
  <conditionalFormatting sqref="G117:G130">
    <cfRule type="cellIs" dxfId="86" priority="64" stopIfTrue="1" operator="equal">
      <formula>0</formula>
    </cfRule>
    <cfRule type="cellIs" dxfId="85" priority="63" stopIfTrue="1" operator="greaterThan">
      <formula>0</formula>
    </cfRule>
  </conditionalFormatting>
  <conditionalFormatting sqref="G121">
    <cfRule type="cellIs" dxfId="84" priority="2380" stopIfTrue="1" operator="equal">
      <formula>0</formula>
    </cfRule>
    <cfRule type="cellIs" dxfId="83" priority="2379" stopIfTrue="1" operator="greaterThan">
      <formula>0</formula>
    </cfRule>
  </conditionalFormatting>
  <conditionalFormatting sqref="G123:G124">
    <cfRule type="cellIs" dxfId="82" priority="2377" stopIfTrue="1" operator="greaterThan">
      <formula>0</formula>
    </cfRule>
    <cfRule type="cellIs" dxfId="81" priority="2378" stopIfTrue="1" operator="equal">
      <formula>0</formula>
    </cfRule>
  </conditionalFormatting>
  <conditionalFormatting sqref="G131:G132">
    <cfRule type="cellIs" dxfId="80" priority="57" stopIfTrue="1" operator="greaterThan">
      <formula>0</formula>
    </cfRule>
    <cfRule type="cellIs" dxfId="79" priority="58" stopIfTrue="1" operator="equal">
      <formula>0</formula>
    </cfRule>
  </conditionalFormatting>
  <conditionalFormatting sqref="G131:G133">
    <cfRule type="cellIs" dxfId="78" priority="59" stopIfTrue="1" operator="greaterThan">
      <formula>0</formula>
    </cfRule>
    <cfRule type="cellIs" dxfId="77" priority="60" stopIfTrue="1" operator="equal">
      <formula>0</formula>
    </cfRule>
  </conditionalFormatting>
  <conditionalFormatting sqref="G134">
    <cfRule type="cellIs" dxfId="76" priority="53" stopIfTrue="1" operator="greaterThan">
      <formula>0</formula>
    </cfRule>
    <cfRule type="cellIs" dxfId="75" priority="54" stopIfTrue="1" operator="equal">
      <formula>0</formula>
    </cfRule>
  </conditionalFormatting>
  <conditionalFormatting sqref="G134:G137">
    <cfRule type="cellIs" dxfId="74" priority="55" stopIfTrue="1" operator="greaterThan">
      <formula>0</formula>
    </cfRule>
    <cfRule type="cellIs" dxfId="73" priority="56" stopIfTrue="1" operator="equal">
      <formula>0</formula>
    </cfRule>
  </conditionalFormatting>
  <conditionalFormatting sqref="G138:G139">
    <cfRule type="cellIs" dxfId="72" priority="49" stopIfTrue="1" operator="greaterThan">
      <formula>0</formula>
    </cfRule>
    <cfRule type="cellIs" dxfId="71" priority="50" stopIfTrue="1" operator="equal">
      <formula>0</formula>
    </cfRule>
  </conditionalFormatting>
  <conditionalFormatting sqref="G138:G157">
    <cfRule type="cellIs" dxfId="70" priority="51" stopIfTrue="1" operator="greaterThan">
      <formula>0</formula>
    </cfRule>
    <cfRule type="cellIs" dxfId="69" priority="52" stopIfTrue="1" operator="equal">
      <formula>0</formula>
    </cfRule>
  </conditionalFormatting>
  <conditionalFormatting sqref="G158:G159">
    <cfRule type="cellIs" dxfId="68" priority="45" stopIfTrue="1" operator="greaterThan">
      <formula>0</formula>
    </cfRule>
    <cfRule type="cellIs" dxfId="67" priority="46" stopIfTrue="1" operator="equal">
      <formula>0</formula>
    </cfRule>
  </conditionalFormatting>
  <conditionalFormatting sqref="G158:G191">
    <cfRule type="cellIs" dxfId="66" priority="47" stopIfTrue="1" operator="greaterThan">
      <formula>0</formula>
    </cfRule>
    <cfRule type="cellIs" dxfId="65" priority="48" stopIfTrue="1" operator="equal">
      <formula>0</formula>
    </cfRule>
  </conditionalFormatting>
  <conditionalFormatting sqref="G162">
    <cfRule type="cellIs" dxfId="64" priority="43" stopIfTrue="1" operator="greaterThan">
      <formula>0</formula>
    </cfRule>
    <cfRule type="cellIs" dxfId="63" priority="44" stopIfTrue="1" operator="equal">
      <formula>0</formula>
    </cfRule>
  </conditionalFormatting>
  <conditionalFormatting sqref="G192:G196">
    <cfRule type="cellIs" dxfId="62" priority="39" stopIfTrue="1" operator="greaterThan">
      <formula>0</formula>
    </cfRule>
    <cfRule type="cellIs" dxfId="61" priority="40" stopIfTrue="1" operator="equal">
      <formula>0</formula>
    </cfRule>
  </conditionalFormatting>
  <conditionalFormatting sqref="G192:G290">
    <cfRule type="cellIs" dxfId="60" priority="42" stopIfTrue="1" operator="equal">
      <formula>0</formula>
    </cfRule>
    <cfRule type="cellIs" dxfId="59" priority="41" stopIfTrue="1" operator="greaterThan">
      <formula>0</formula>
    </cfRule>
  </conditionalFormatting>
  <conditionalFormatting sqref="G228">
    <cfRule type="cellIs" dxfId="58" priority="37" stopIfTrue="1" operator="greaterThan">
      <formula>0</formula>
    </cfRule>
    <cfRule type="cellIs" dxfId="57" priority="38" stopIfTrue="1" operator="equal">
      <formula>0</formula>
    </cfRule>
  </conditionalFormatting>
  <conditionalFormatting sqref="G238:G241">
    <cfRule type="cellIs" dxfId="56" priority="35" stopIfTrue="1" operator="greaterThan">
      <formula>0</formula>
    </cfRule>
    <cfRule type="cellIs" dxfId="55" priority="36" stopIfTrue="1" operator="equal">
      <formula>0</formula>
    </cfRule>
  </conditionalFormatting>
  <conditionalFormatting sqref="G260:G261">
    <cfRule type="cellIs" dxfId="54" priority="33" stopIfTrue="1" operator="greaterThan">
      <formula>0</formula>
    </cfRule>
    <cfRule type="cellIs" dxfId="53" priority="34" stopIfTrue="1" operator="equal">
      <formula>0</formula>
    </cfRule>
  </conditionalFormatting>
  <conditionalFormatting sqref="G270">
    <cfRule type="cellIs" dxfId="52" priority="31" stopIfTrue="1" operator="greaterThan">
      <formula>0</formula>
    </cfRule>
    <cfRule type="cellIs" dxfId="51" priority="32" stopIfTrue="1" operator="equal">
      <formula>0</formula>
    </cfRule>
  </conditionalFormatting>
  <conditionalFormatting sqref="G272">
    <cfRule type="cellIs" dxfId="50" priority="29" stopIfTrue="1" operator="greaterThan">
      <formula>0</formula>
    </cfRule>
    <cfRule type="cellIs" dxfId="49" priority="30" stopIfTrue="1" operator="equal">
      <formula>0</formula>
    </cfRule>
  </conditionalFormatting>
  <conditionalFormatting sqref="G291:G305">
    <cfRule type="cellIs" dxfId="48" priority="27" stopIfTrue="1" operator="greaterThan">
      <formula>0</formula>
    </cfRule>
    <cfRule type="cellIs" dxfId="47" priority="28" stopIfTrue="1" operator="equal">
      <formula>0</formula>
    </cfRule>
  </conditionalFormatting>
  <conditionalFormatting sqref="G313:G357">
    <cfRule type="cellIs" dxfId="46" priority="2258" stopIfTrue="1" operator="equal">
      <formula>0</formula>
    </cfRule>
    <cfRule type="cellIs" dxfId="45" priority="2257" stopIfTrue="1" operator="greaterThan">
      <formula>0</formula>
    </cfRule>
  </conditionalFormatting>
  <conditionalFormatting sqref="G317">
    <cfRule type="cellIs" dxfId="44" priority="140" stopIfTrue="1" operator="equal">
      <formula>0</formula>
    </cfRule>
    <cfRule type="cellIs" dxfId="43" priority="139" stopIfTrue="1" operator="greaterThan">
      <formula>0</formula>
    </cfRule>
  </conditionalFormatting>
  <conditionalFormatting sqref="G321">
    <cfRule type="cellIs" dxfId="42" priority="1151" stopIfTrue="1" operator="greaterThan">
      <formula>0</formula>
    </cfRule>
    <cfRule type="cellIs" dxfId="41" priority="1152" stopIfTrue="1" operator="equal">
      <formula>0</formula>
    </cfRule>
  </conditionalFormatting>
  <conditionalFormatting sqref="G339:G374">
    <cfRule type="cellIs" dxfId="40" priority="25" stopIfTrue="1" operator="greaterThan">
      <formula>0</formula>
    </cfRule>
    <cfRule type="cellIs" dxfId="39" priority="26" stopIfTrue="1" operator="equal">
      <formula>0</formula>
    </cfRule>
  </conditionalFormatting>
  <conditionalFormatting sqref="G354:G357">
    <cfRule type="cellIs" dxfId="38" priority="23" stopIfTrue="1" operator="greaterThan">
      <formula>0</formula>
    </cfRule>
    <cfRule type="cellIs" dxfId="37" priority="24" stopIfTrue="1" operator="equal">
      <formula>0</formula>
    </cfRule>
  </conditionalFormatting>
  <conditionalFormatting sqref="G375:G468">
    <cfRule type="cellIs" dxfId="36" priority="4" stopIfTrue="1" operator="equal">
      <formula>0</formula>
    </cfRule>
    <cfRule type="cellIs" dxfId="35" priority="3" stopIfTrue="1" operator="greaterThan">
      <formula>0</formula>
    </cfRule>
  </conditionalFormatting>
  <conditionalFormatting sqref="G459:G463">
    <cfRule type="cellIs" dxfId="34" priority="501" stopIfTrue="1" operator="equal">
      <formula>0</formula>
    </cfRule>
    <cfRule type="cellIs" dxfId="33" priority="500" stopIfTrue="1" operator="greaterThan">
      <formula>0</formula>
    </cfRule>
  </conditionalFormatting>
  <conditionalFormatting sqref="G466:G481">
    <cfRule type="cellIs" dxfId="32" priority="499" stopIfTrue="1" operator="equal">
      <formula>0</formula>
    </cfRule>
    <cfRule type="cellIs" dxfId="31" priority="498" stopIfTrue="1" operator="greaterThan">
      <formula>0</formula>
    </cfRule>
  </conditionalFormatting>
  <conditionalFormatting sqref="G480:G482">
    <cfRule type="cellIs" dxfId="30" priority="356" stopIfTrue="1" operator="greaterThan">
      <formula>0</formula>
    </cfRule>
    <cfRule type="cellIs" dxfId="29" priority="357" stopIfTrue="1" operator="equal">
      <formula>0</formula>
    </cfRule>
  </conditionalFormatting>
  <conditionalFormatting sqref="G482">
    <cfRule type="cellIs" dxfId="28" priority="327" stopIfTrue="1" operator="greaterThan">
      <formula>0</formula>
    </cfRule>
    <cfRule type="cellIs" dxfId="27" priority="328" stopIfTrue="1" operator="equal">
      <formula>0</formula>
    </cfRule>
    <cfRule type="cellIs" dxfId="26" priority="329" stopIfTrue="1" operator="greaterThan">
      <formula>0</formula>
    </cfRule>
    <cfRule type="cellIs" dxfId="25" priority="332" stopIfTrue="1" operator="equal">
      <formula>0</formula>
    </cfRule>
    <cfRule type="cellIs" dxfId="24" priority="331" stopIfTrue="1" operator="greaterThan">
      <formula>0</formula>
    </cfRule>
    <cfRule type="cellIs" dxfId="23" priority="330" stopIfTrue="1" operator="equal">
      <formula>0</formula>
    </cfRule>
  </conditionalFormatting>
  <conditionalFormatting sqref="G485">
    <cfRule type="cellIs" dxfId="22" priority="465" stopIfTrue="1" operator="equal">
      <formula>0</formula>
    </cfRule>
    <cfRule type="cellIs" dxfId="21" priority="464" stopIfTrue="1" operator="greaterThan">
      <formula>0</formula>
    </cfRule>
  </conditionalFormatting>
  <conditionalFormatting sqref="G516:G521">
    <cfRule type="cellIs" dxfId="20" priority="457" stopIfTrue="1" operator="equal">
      <formula>0</formula>
    </cfRule>
    <cfRule type="cellIs" dxfId="19" priority="456" stopIfTrue="1" operator="greaterThan">
      <formula>0</formula>
    </cfRule>
  </conditionalFormatting>
  <conditionalFormatting sqref="G527">
    <cfRule type="cellIs" dxfId="18" priority="889" stopIfTrue="1" operator="equal">
      <formula>0</formula>
    </cfRule>
    <cfRule type="cellIs" dxfId="17" priority="888" stopIfTrue="1" operator="greaterThan">
      <formula>0</formula>
    </cfRule>
  </conditionalFormatting>
  <conditionalFormatting sqref="G532:G535">
    <cfRule type="cellIs" dxfId="16" priority="451" stopIfTrue="1" operator="equal">
      <formula>0</formula>
    </cfRule>
    <cfRule type="cellIs" dxfId="15" priority="450" stopIfTrue="1" operator="greaterThan">
      <formula>0</formula>
    </cfRule>
  </conditionalFormatting>
  <conditionalFormatting sqref="G545:G554">
    <cfRule type="cellIs" dxfId="14" priority="454" stopIfTrue="1" operator="greaterThan">
      <formula>0</formula>
    </cfRule>
    <cfRule type="cellIs" dxfId="13" priority="455" stopIfTrue="1" operator="equal">
      <formula>0</formula>
    </cfRule>
  </conditionalFormatting>
  <conditionalFormatting sqref="G564:G580">
    <cfRule type="cellIs" dxfId="12" priority="2170" stopIfTrue="1" operator="equal">
      <formula>0</formula>
    </cfRule>
    <cfRule type="cellIs" dxfId="11" priority="2169" stopIfTrue="1" operator="greaterThan">
      <formula>0</formula>
    </cfRule>
  </conditionalFormatting>
  <conditionalFormatting sqref="G584:G585">
    <cfRule type="cellIs" dxfId="10" priority="2349" stopIfTrue="1" operator="greaterThan">
      <formula>0</formula>
    </cfRule>
    <cfRule type="cellIs" dxfId="9" priority="2350" stopIfTrue="1" operator="equal">
      <formula>0</formula>
    </cfRule>
  </conditionalFormatting>
  <conditionalFormatting sqref="G573:H585 G291:G357 G483:G572 G23:G74 G79:G89 H14:H572">
    <cfRule type="cellIs" dxfId="8" priority="8376" stopIfTrue="1" operator="greaterThan">
      <formula>0</formula>
    </cfRule>
  </conditionalFormatting>
  <conditionalFormatting sqref="H14:H572 G23:G74 G79:G89 G291:G357 G483:G572 G573:H585">
    <cfRule type="cellIs" dxfId="7" priority="8377" stopIfTrue="1" operator="equal">
      <formula>0</formula>
    </cfRule>
  </conditionalFormatting>
  <conditionalFormatting sqref="J14:J585">
    <cfRule type="cellIs" dxfId="6" priority="2925" stopIfTrue="1" operator="greaterThan">
      <formula>0</formula>
    </cfRule>
    <cfRule type="cellIs" dxfId="5" priority="2927" stopIfTrue="1" operator="greaterThan">
      <formula>0</formula>
    </cfRule>
    <cfRule type="cellIs" dxfId="4" priority="2928" stopIfTrue="1" operator="greaterThan">
      <formula>0</formula>
    </cfRule>
    <cfRule type="cellIs" dxfId="3" priority="2929" stopIfTrue="1" operator="greaterThan">
      <formula>0</formula>
    </cfRule>
    <cfRule type="cellIs" dxfId="2" priority="2930" stopIfTrue="1" operator="greaterThan">
      <formula>36</formula>
    </cfRule>
    <cfRule type="cellIs" dxfId="1" priority="8378" stopIfTrue="1" operator="greaterThan">
      <formula>0</formula>
    </cfRule>
    <cfRule type="cellIs" dxfId="0" priority="8379" stopIfTrue="1" operator="equal">
      <formula>0</formula>
    </cfRule>
  </conditionalFormatting>
  <printOptions horizontalCentered="1"/>
  <pageMargins left="0.59055118110236227" right="0.59055118110236227" top="0.98425196850393704" bottom="0.59055118110236227" header="0.39370078740157483" footer="0"/>
  <pageSetup paperSize="9" scale="23" fitToHeight="8" orientation="portrait" r:id="rId1"/>
  <headerFooter>
    <oddHeader>&amp;L&amp;G&amp;C&amp;"Arial,Gras"&amp;48TARIF / BON DE COMMANDE JANVIER 2023
réservé aux professionnels revendeurs &amp;R&amp;24&amp;K08+000Edition du 25/07/2023  - Page &amp;P/&amp;N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Tarif 2023</vt:lpstr>
      <vt:lpstr>'Tarif 2023'!Impression_des_titres</vt:lpstr>
      <vt:lpstr>'Tarif 2023'!Zone_d_impression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RESPVENTES</dc:creator>
  <cp:lastModifiedBy>Isabelle COSQUER</cp:lastModifiedBy>
  <cp:lastPrinted>2023-07-25T12:54:19Z</cp:lastPrinted>
  <dcterms:created xsi:type="dcterms:W3CDTF">2010-08-20T16:48:47Z</dcterms:created>
  <dcterms:modified xsi:type="dcterms:W3CDTF">2023-07-25T13:17:29Z</dcterms:modified>
</cp:coreProperties>
</file>